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★放送★★\2023放送専門部\06_2023_45九コン\03_2023_45九コン県大会\01_要項発送\00_PDF\"/>
    </mc:Choice>
  </mc:AlternateContent>
  <xr:revisionPtr revIDLastSave="0" documentId="13_ncr:1_{E12CBE0B-D40E-47AA-A174-74DA097938A1}" xr6:coauthVersionLast="47" xr6:coauthVersionMax="47" xr10:uidLastSave="{00000000-0000-0000-0000-000000000000}"/>
  <bookViews>
    <workbookView xWindow="28680" yWindow="-7275" windowWidth="29040" windowHeight="15720" xr2:uid="{CAE6B84A-0A6B-4CFA-9762-4741D6A77401}"/>
  </bookViews>
  <sheets>
    <sheet name="申込書" sheetId="1" r:id="rId1"/>
    <sheet name="学校" sheetId="2" r:id="rId2"/>
    <sheet name="Tエントリ" sheetId="3" r:id="rId3"/>
  </sheets>
  <definedNames>
    <definedName name="_xlnm.Print_Area" localSheetId="0">申込書!$A$1:$BW$55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F15" i="3"/>
  <c r="F14" i="3"/>
  <c r="F13" i="3"/>
  <c r="F12" i="3"/>
  <c r="F11" i="3"/>
  <c r="F8" i="3"/>
  <c r="F7" i="3"/>
  <c r="F6" i="3"/>
  <c r="F5" i="3"/>
  <c r="F4" i="3"/>
  <c r="G10" i="3"/>
  <c r="G9" i="3"/>
  <c r="F18" i="3"/>
  <c r="C18" i="3"/>
  <c r="F17" i="3"/>
  <c r="F16" i="3"/>
  <c r="F10" i="3"/>
  <c r="F9" i="3"/>
  <c r="F3" i="3"/>
  <c r="F2" i="3"/>
  <c r="E11" i="3"/>
  <c r="E12" i="3"/>
  <c r="E13" i="3"/>
  <c r="E14" i="3"/>
  <c r="E15" i="3"/>
  <c r="E10" i="3"/>
  <c r="E9" i="3"/>
  <c r="E8" i="3"/>
  <c r="E7" i="3"/>
  <c r="E6" i="3"/>
  <c r="E5" i="3"/>
  <c r="E4" i="3"/>
  <c r="E3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I4" i="1"/>
  <c r="AP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Kenpc2017</author>
  </authors>
  <commentList>
    <comment ref="BR3" authorId="0" shapeId="0" xr:uid="{76641460-A75B-4A82-9677-549905CC4235}">
      <text>
        <r>
          <rPr>
            <b/>
            <sz val="9"/>
            <color indexed="81"/>
            <rFont val="MS P ゴシック"/>
            <family val="3"/>
            <charset val="128"/>
          </rPr>
          <t>【学校】シートを確認して、学校IDを入力してください。</t>
        </r>
      </text>
    </comment>
  </commentList>
</comments>
</file>

<file path=xl/sharedStrings.xml><?xml version="1.0" encoding="utf-8"?>
<sst xmlns="http://schemas.openxmlformats.org/spreadsheetml/2006/main" count="229" uniqueCount="222">
  <si>
    <t>第47回沖縄県高等学校総合文化祭</t>
    <rPh sb="0" eb="1">
      <t>ダイ</t>
    </rPh>
    <rPh sb="3" eb="4">
      <t>カイ</t>
    </rPh>
    <rPh sb="4" eb="7">
      <t>オキナワケン</t>
    </rPh>
    <rPh sb="7" eb="11">
      <t>コウトウガッコウ</t>
    </rPh>
    <rPh sb="11" eb="13">
      <t>ソウゴウ</t>
    </rPh>
    <rPh sb="13" eb="16">
      <t>ブンカサイ</t>
    </rPh>
    <phoneticPr fontId="3"/>
  </si>
  <si>
    <t>第45回九州高校放送コンテストならびに校内放送活動研究集会　沖縄県大会</t>
    <rPh sb="0" eb="1">
      <t>ダイ</t>
    </rPh>
    <rPh sb="3" eb="4">
      <t>カイ</t>
    </rPh>
    <rPh sb="4" eb="6">
      <t>キュウシュウ</t>
    </rPh>
    <rPh sb="6" eb="8">
      <t>コウコウ</t>
    </rPh>
    <rPh sb="8" eb="10">
      <t>ホウソウ</t>
    </rPh>
    <rPh sb="19" eb="21">
      <t>コウナイ</t>
    </rPh>
    <rPh sb="21" eb="23">
      <t>ホウソウ</t>
    </rPh>
    <rPh sb="23" eb="25">
      <t>カツドウ</t>
    </rPh>
    <rPh sb="25" eb="27">
      <t>ケンキュウ</t>
    </rPh>
    <rPh sb="27" eb="29">
      <t>シュウカイ</t>
    </rPh>
    <rPh sb="30" eb="33">
      <t>オキナワケン</t>
    </rPh>
    <rPh sb="33" eb="35">
      <t>タイカイ</t>
    </rPh>
    <phoneticPr fontId="3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</si>
  <si>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3"/>
  </si>
  <si>
    <t>No</t>
    <phoneticPr fontId="3"/>
  </si>
  <si>
    <t>学校名</t>
    <rPh sb="0" eb="3">
      <t>ガッコウメイ</t>
    </rPh>
    <phoneticPr fontId="3"/>
  </si>
  <si>
    <t>顧問氏名：</t>
    <rPh sb="0" eb="2">
      <t>コモン</t>
    </rPh>
    <rPh sb="2" eb="4">
      <t>シメイ</t>
    </rPh>
    <phoneticPr fontId="3"/>
  </si>
  <si>
    <t>印</t>
    <rPh sb="0" eb="1">
      <t>イン</t>
    </rPh>
    <phoneticPr fontId="3"/>
  </si>
  <si>
    <t>顧問連絡先TEL：</t>
    <rPh sb="0" eb="2">
      <t>コモン</t>
    </rPh>
    <rPh sb="2" eb="5">
      <t>レンラクサキ</t>
    </rPh>
    <phoneticPr fontId="3"/>
  </si>
  <si>
    <t>顧問氏名</t>
    <rPh sb="0" eb="2">
      <t>コモン</t>
    </rPh>
    <rPh sb="2" eb="4">
      <t>シメイ</t>
    </rPh>
    <phoneticPr fontId="3"/>
  </si>
  <si>
    <t>希望運営係</t>
    <rPh sb="0" eb="2">
      <t>キボウ</t>
    </rPh>
    <rPh sb="2" eb="4">
      <t>ウンエイ</t>
    </rPh>
    <rPh sb="4" eb="5">
      <t>カカリ</t>
    </rPh>
    <phoneticPr fontId="3"/>
  </si>
  <si>
    <t>第1希望：</t>
    <rPh sb="0" eb="1">
      <t>ダイ</t>
    </rPh>
    <rPh sb="2" eb="4">
      <t>キボウ</t>
    </rPh>
    <phoneticPr fontId="3"/>
  </si>
  <si>
    <t>第2希望：</t>
    <rPh sb="0" eb="1">
      <t>ダイ</t>
    </rPh>
    <rPh sb="2" eb="4">
      <t>キボウ</t>
    </rPh>
    <phoneticPr fontId="3"/>
  </si>
  <si>
    <t>個　人　部　門</t>
    <rPh sb="0" eb="1">
      <t>コ</t>
    </rPh>
    <rPh sb="2" eb="3">
      <t>ヒト</t>
    </rPh>
    <rPh sb="4" eb="5">
      <t>ブ</t>
    </rPh>
    <rPh sb="6" eb="7">
      <t>モン</t>
    </rPh>
    <phoneticPr fontId="3"/>
  </si>
  <si>
    <t>アナウンス部門</t>
    <rPh sb="5" eb="7">
      <t>ブモン</t>
    </rPh>
    <phoneticPr fontId="3"/>
  </si>
  <si>
    <t>朗読部門</t>
    <rPh sb="0" eb="2">
      <t>ロウドク</t>
    </rPh>
    <rPh sb="2" eb="4">
      <t>ブモン</t>
    </rPh>
    <phoneticPr fontId="3"/>
  </si>
  <si>
    <t>学年</t>
    <rPh sb="0" eb="2">
      <t>ガクネン</t>
    </rPh>
    <phoneticPr fontId="3"/>
  </si>
  <si>
    <t>氏　名　（フリガナ）</t>
    <rPh sb="0" eb="1">
      <t>シ</t>
    </rPh>
    <rPh sb="2" eb="3">
      <t>ナ</t>
    </rPh>
    <phoneticPr fontId="3"/>
  </si>
  <si>
    <t>作品</t>
    <rPh sb="0" eb="2">
      <t>サクヒン</t>
    </rPh>
    <phoneticPr fontId="3"/>
  </si>
  <si>
    <t>特別枠</t>
    <rPh sb="0" eb="3">
      <t>トクベツワク</t>
    </rPh>
    <phoneticPr fontId="3"/>
  </si>
  <si>
    <t>番組制作部門</t>
    <rPh sb="0" eb="2">
      <t>バングミ</t>
    </rPh>
    <rPh sb="2" eb="4">
      <t>セイサク</t>
    </rPh>
    <rPh sb="4" eb="6">
      <t>ブモン</t>
    </rPh>
    <phoneticPr fontId="3"/>
  </si>
  <si>
    <t>部　門</t>
    <rPh sb="0" eb="1">
      <t>ブ</t>
    </rPh>
    <rPh sb="2" eb="3">
      <t>モン</t>
    </rPh>
    <phoneticPr fontId="3"/>
  </si>
  <si>
    <t>制作者代表氏名</t>
    <rPh sb="0" eb="3">
      <t>セイサクシャ</t>
    </rPh>
    <rPh sb="3" eb="5">
      <t>ダイヒョウ</t>
    </rPh>
    <rPh sb="5" eb="7">
      <t>シメイ</t>
    </rPh>
    <phoneticPr fontId="3"/>
  </si>
  <si>
    <t>タ　イ　ト　ル　（フリガナ）
※15文字以内</t>
    <rPh sb="18" eb="20">
      <t>モジ</t>
    </rPh>
    <rPh sb="20" eb="22">
      <t>イナイ</t>
    </rPh>
    <phoneticPr fontId="3"/>
  </si>
  <si>
    <t>ラジオ番組</t>
    <rPh sb="3" eb="5">
      <t>バングミ</t>
    </rPh>
    <phoneticPr fontId="3"/>
  </si>
  <si>
    <t>テレビ番組</t>
    <rPh sb="3" eb="5">
      <t>バングミ</t>
    </rPh>
    <phoneticPr fontId="3"/>
  </si>
  <si>
    <t>短編動画祭</t>
    <rPh sb="0" eb="5">
      <t>タンペンドウガサイ</t>
    </rPh>
    <phoneticPr fontId="3"/>
  </si>
  <si>
    <r>
      <t>※作品データについて　ラジオ番組：mp3形式　</t>
    </r>
    <r>
      <rPr>
        <sz val="11"/>
        <color theme="1"/>
        <rFont val="ＭＳ 明朝"/>
        <family val="1"/>
        <charset val="128"/>
      </rPr>
      <t>テレビ番組：mp4形式　短編動画祭：mp4推奨　で提出</t>
    </r>
    <rPh sb="1" eb="3">
      <t>サクヒン</t>
    </rPh>
    <rPh sb="26" eb="28">
      <t>バングミ</t>
    </rPh>
    <rPh sb="32" eb="34">
      <t>ケイシキ</t>
    </rPh>
    <rPh sb="35" eb="37">
      <t>タンペン</t>
    </rPh>
    <rPh sb="37" eb="39">
      <t>ドウガ</t>
    </rPh>
    <rPh sb="39" eb="40">
      <t>サイ</t>
    </rPh>
    <rPh sb="44" eb="46">
      <t>スイショウ</t>
    </rPh>
    <rPh sb="48" eb="50">
      <t>テイシュツ</t>
    </rPh>
    <phoneticPr fontId="3"/>
  </si>
  <si>
    <t>上記の生徒および作品の大会参加を認めます。</t>
    <rPh sb="0" eb="2">
      <t>ジョウキ</t>
    </rPh>
    <rPh sb="3" eb="5">
      <t>セイト</t>
    </rPh>
    <rPh sb="8" eb="10">
      <t>サクヒン</t>
    </rPh>
    <rPh sb="11" eb="13">
      <t>タイカイ</t>
    </rPh>
    <rPh sb="13" eb="15">
      <t>サンカ</t>
    </rPh>
    <rPh sb="16" eb="17">
      <t>ミト</t>
    </rPh>
    <phoneticPr fontId="3"/>
  </si>
  <si>
    <t>学 校 名</t>
    <rPh sb="0" eb="1">
      <t>マナブ</t>
    </rPh>
    <rPh sb="2" eb="3">
      <t>コウ</t>
    </rPh>
    <rPh sb="4" eb="5">
      <t>ナ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</si>
  <si>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</si>
  <si>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</si>
  <si>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</si>
  <si>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</si>
  <si>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学校長名</t>
    <rPh sb="0" eb="3">
      <t>ガッコウチョウ</t>
    </rPh>
    <rPh sb="3" eb="4">
      <t>メイ</t>
    </rPh>
    <phoneticPr fontId="3"/>
  </si>
  <si>
    <t>公印</t>
    <rPh sb="0" eb="2">
      <t>コウイン</t>
    </rPh>
    <phoneticPr fontId="3"/>
  </si>
  <si>
    <t xml:space="preserve">              様式ダウンロード先：　http://www.hoso-as.open.ed.jp</t>
    <rPh sb="14" eb="16">
      <t>ヨウシキ</t>
    </rPh>
    <rPh sb="22" eb="23">
      <t>サキ</t>
    </rPh>
    <phoneticPr fontId="3"/>
  </si>
  <si>
    <t xml:space="preserve">              送信先：沖縄県高等学校文化連盟放送専門部事務局（沖縄水産高校内）</t>
    <rPh sb="14" eb="17">
      <t>ソウシンサキ</t>
    </rPh>
    <rPh sb="18" eb="21">
      <t>オキナワケン</t>
    </rPh>
    <rPh sb="21" eb="25">
      <t>コウトウガッコウ</t>
    </rPh>
    <rPh sb="25" eb="27">
      <t>ブンカ</t>
    </rPh>
    <rPh sb="27" eb="29">
      <t>レンメイ</t>
    </rPh>
    <rPh sb="29" eb="31">
      <t>ホウソウ</t>
    </rPh>
    <rPh sb="31" eb="34">
      <t>センモンブ</t>
    </rPh>
    <rPh sb="34" eb="37">
      <t>ジムキョク</t>
    </rPh>
    <rPh sb="38" eb="42">
      <t>オキナワスイサン</t>
    </rPh>
    <rPh sb="42" eb="45">
      <t>コウコウナイ</t>
    </rPh>
    <phoneticPr fontId="3"/>
  </si>
  <si>
    <t>　　　　　　　e-mail:hoso@as.open.ed.jp    FAX:098-994-3483</t>
    <phoneticPr fontId="3"/>
  </si>
  <si>
    <t>学校ID</t>
  </si>
  <si>
    <t>学校名</t>
  </si>
  <si>
    <t>辺土名高等学校</t>
  </si>
  <si>
    <t>沖縄県立辺土名高等学校</t>
  </si>
  <si>
    <t>北山高等学校</t>
  </si>
  <si>
    <t>沖縄県立北山高等学校</t>
  </si>
  <si>
    <t>本部高等学校</t>
  </si>
  <si>
    <t>沖縄県立本部高等学校</t>
  </si>
  <si>
    <t>名護高等学校</t>
  </si>
  <si>
    <t>沖縄県立名護高等学校</t>
  </si>
  <si>
    <t>宜野座高等学校</t>
  </si>
  <si>
    <t>沖縄県立宜野座高等学校</t>
  </si>
  <si>
    <t>石川高等学校</t>
  </si>
  <si>
    <t>沖縄県立石川高等学校</t>
  </si>
  <si>
    <t>前原高等学校</t>
  </si>
  <si>
    <t>沖縄県立前原高等学校</t>
  </si>
  <si>
    <t>与勝高等学校</t>
  </si>
  <si>
    <t>沖縄県立与勝高等学校</t>
  </si>
  <si>
    <t>読谷高等学校</t>
  </si>
  <si>
    <t>沖縄県立読谷高等学校</t>
  </si>
  <si>
    <t>嘉手納高等学校</t>
  </si>
  <si>
    <t>沖縄県立嘉手納高等学校</t>
  </si>
  <si>
    <t>具志川高等学校</t>
  </si>
  <si>
    <t>沖縄県立具志川高等学校</t>
  </si>
  <si>
    <t>美里高等学校</t>
  </si>
  <si>
    <t>沖縄県立美里高等学校</t>
  </si>
  <si>
    <t>コザ高等学校</t>
  </si>
  <si>
    <t>沖縄県立コザ高等学校</t>
  </si>
  <si>
    <t>球陽高等学校</t>
  </si>
  <si>
    <t>沖縄県立球陽高等学校</t>
  </si>
  <si>
    <t>北谷高等学校</t>
  </si>
  <si>
    <t>沖縄県立北谷高等学校</t>
  </si>
  <si>
    <t>北中城高等学校</t>
  </si>
  <si>
    <t>沖縄県立北中城高等学校</t>
  </si>
  <si>
    <t>普天間高等学校</t>
  </si>
  <si>
    <t>沖縄県立普天間高等学校</t>
  </si>
  <si>
    <t>宜野湾高等学校</t>
  </si>
  <si>
    <t>沖縄県立宜野湾高等学校</t>
  </si>
  <si>
    <t>西原高等学校</t>
  </si>
  <si>
    <t>沖縄県立西原高等学校</t>
  </si>
  <si>
    <t>浦添高等学校</t>
  </si>
  <si>
    <t>沖縄県立浦添高等学校</t>
  </si>
  <si>
    <t>陽明高等学校</t>
  </si>
  <si>
    <t>沖縄県立陽明高等学校</t>
  </si>
  <si>
    <t>那覇国際高等学校</t>
  </si>
  <si>
    <t>沖縄県立那覇国際高等学校</t>
  </si>
  <si>
    <t>首里高等学校</t>
  </si>
  <si>
    <t>沖縄県立首里高等学校</t>
  </si>
  <si>
    <t>首里東高等学校</t>
  </si>
  <si>
    <t>沖縄県立首里東高等学校</t>
  </si>
  <si>
    <t>開邦高等学校</t>
  </si>
  <si>
    <t>沖縄県立開邦高等学校</t>
  </si>
  <si>
    <t>那覇高等学校</t>
  </si>
  <si>
    <t>沖縄県立那覇高等学校</t>
  </si>
  <si>
    <t>真和志高等学校</t>
  </si>
  <si>
    <t>沖縄県立真和志高等学校</t>
  </si>
  <si>
    <t>小禄高等学校</t>
  </si>
  <si>
    <t>沖縄県立小禄高等学校</t>
  </si>
  <si>
    <t>那覇西高等学校</t>
  </si>
  <si>
    <t>沖縄県立那覇西高等学校</t>
  </si>
  <si>
    <t>豊見城高等学校</t>
  </si>
  <si>
    <t>沖縄県立豊見城高等学校</t>
  </si>
  <si>
    <t>豊見城南高等学校</t>
  </si>
  <si>
    <t>沖縄県立豊見城南高等学校</t>
  </si>
  <si>
    <t>南風原高等学校</t>
  </si>
  <si>
    <t>沖縄県立南風原高等学校</t>
  </si>
  <si>
    <t>知念高等学校</t>
  </si>
  <si>
    <t>沖縄県立知念高等学校</t>
  </si>
  <si>
    <t>糸満高等学校</t>
  </si>
  <si>
    <t>沖縄県立糸満高等学校</t>
  </si>
  <si>
    <t>向陽高等学校</t>
  </si>
  <si>
    <t>沖縄県立向陽高等学校</t>
  </si>
  <si>
    <t>久米島高等学校</t>
  </si>
  <si>
    <t>沖縄県立久米島高等学校</t>
  </si>
  <si>
    <t>宮古高等学校</t>
  </si>
  <si>
    <t>沖縄県立宮古高等学校</t>
  </si>
  <si>
    <t>伊良部高等学校</t>
  </si>
  <si>
    <t>沖縄県立伊良部高等学校</t>
  </si>
  <si>
    <t>八重山高等学校</t>
  </si>
  <si>
    <t>沖縄県立八重山高等学校</t>
  </si>
  <si>
    <t>北部農林高等学校</t>
  </si>
  <si>
    <t>沖縄県立北部農林高等学校</t>
  </si>
  <si>
    <t>中部農林高等学校</t>
  </si>
  <si>
    <t>沖縄県立中部農林高等学校</t>
  </si>
  <si>
    <t>南部農林高等学校</t>
  </si>
  <si>
    <t>沖縄県立南部農林高等学校</t>
  </si>
  <si>
    <t>宮古総合実業高等学校</t>
  </si>
  <si>
    <t>沖縄県立宮古総合実業高等学校</t>
  </si>
  <si>
    <t>八重山農林高等学校</t>
  </si>
  <si>
    <t>沖縄県立八重山農林高等学校</t>
  </si>
  <si>
    <t>名護商工高等学校</t>
  </si>
  <si>
    <t>沖縄県立名護商工高等学校</t>
  </si>
  <si>
    <t>美来工科高等学校</t>
  </si>
  <si>
    <t>沖縄県立美来工科高等学校</t>
  </si>
  <si>
    <t>美里工業高等学校</t>
  </si>
  <si>
    <t>沖縄県立美里工業高等学校</t>
  </si>
  <si>
    <t>浦添工業高等学校</t>
  </si>
  <si>
    <t>沖縄県立浦添工業高等学校</t>
  </si>
  <si>
    <t>那覇工業高等学校</t>
  </si>
  <si>
    <t>沖縄県立那覇工業高等学校</t>
  </si>
  <si>
    <t>沖縄工業高等学校</t>
  </si>
  <si>
    <t>沖縄県立沖縄工業高等学校</t>
  </si>
  <si>
    <t>南部工業高等学校</t>
  </si>
  <si>
    <t>沖縄県立南部工業高等学校</t>
  </si>
  <si>
    <t>宮古工業高等学校</t>
  </si>
  <si>
    <t>沖縄県立宮古工業高等学校</t>
  </si>
  <si>
    <t>八重山商工高等学校</t>
  </si>
  <si>
    <t>沖縄県立八重山商工高等学校</t>
  </si>
  <si>
    <t>名護商業高等学校</t>
  </si>
  <si>
    <t>沖縄県立名護商業高等学校</t>
  </si>
  <si>
    <t>具志川商業高等学校</t>
  </si>
  <si>
    <t>沖縄県立具志川商業高等学校</t>
  </si>
  <si>
    <t>中部商業高等学校</t>
  </si>
  <si>
    <t>沖縄県立中部商業高等学校</t>
  </si>
  <si>
    <t>浦添商業高等学校</t>
  </si>
  <si>
    <t>沖縄県立浦添商業高等学校</t>
  </si>
  <si>
    <t>那覇商業高等学校</t>
  </si>
  <si>
    <t>沖縄県立那覇商業高等学校</t>
  </si>
  <si>
    <t>南部商業高等学校</t>
  </si>
  <si>
    <t>沖縄県立南部商業高等学校</t>
  </si>
  <si>
    <t>沖縄水産高等学校</t>
  </si>
  <si>
    <t>沖縄県立沖縄水産高等学校</t>
  </si>
  <si>
    <t>泊高等学校（通信制）</t>
  </si>
  <si>
    <t>沖縄県立泊高等学校（通信制）</t>
  </si>
  <si>
    <t>泊高等学校（午前部）</t>
  </si>
  <si>
    <t>沖縄県立泊高等学校（午前部）</t>
  </si>
  <si>
    <t>泊高等学校（夜間部）</t>
  </si>
  <si>
    <t>沖縄県立泊高等学校（夜間部）</t>
  </si>
  <si>
    <t>興南高等学校</t>
  </si>
  <si>
    <t>昭和薬大附属高等学校</t>
  </si>
  <si>
    <t>沖縄尚学高等学校</t>
  </si>
  <si>
    <t>八重山商工高等学校（定時）</t>
  </si>
  <si>
    <t>沖縄県立八重山商工高等学校（定時）</t>
  </si>
  <si>
    <t>やえせ高等支援学校</t>
  </si>
  <si>
    <t>沖縄県立やえせ高等支援学校</t>
  </si>
  <si>
    <t>陽明高等支援学校</t>
  </si>
  <si>
    <t>沖縄県立陽明高等支援学校</t>
    <rPh sb="0" eb="4">
      <t>オキナワケンリツ</t>
    </rPh>
    <rPh sb="4" eb="6">
      <t>ヨウメイ</t>
    </rPh>
    <rPh sb="6" eb="8">
      <t>コウトウ</t>
    </rPh>
    <rPh sb="8" eb="10">
      <t>シエン</t>
    </rPh>
    <rPh sb="10" eb="12">
      <t>ガッコウ</t>
    </rPh>
    <phoneticPr fontId="1"/>
  </si>
  <si>
    <t>南風原高等支援</t>
  </si>
  <si>
    <t>沖縄県立南風原高等支援学校</t>
    <rPh sb="0" eb="4">
      <t>オキナワケンリツ</t>
    </rPh>
    <rPh sb="4" eb="7">
      <t>ハエバル</t>
    </rPh>
    <rPh sb="7" eb="9">
      <t>コウトウ</t>
    </rPh>
    <rPh sb="9" eb="11">
      <t>シエン</t>
    </rPh>
    <rPh sb="11" eb="13">
      <t>ガッコウ</t>
    </rPh>
    <phoneticPr fontId="1"/>
  </si>
  <si>
    <t>中部農林高等支援</t>
  </si>
  <si>
    <t>沖縄県立中部農林高等支援学校</t>
    <rPh sb="0" eb="4">
      <t>オキナワケンリツ</t>
    </rPh>
    <rPh sb="4" eb="6">
      <t>チュウブ</t>
    </rPh>
    <rPh sb="6" eb="8">
      <t>ノウリン</t>
    </rPh>
    <rPh sb="8" eb="10">
      <t>コウトウ</t>
    </rPh>
    <rPh sb="10" eb="12">
      <t>シエン</t>
    </rPh>
    <rPh sb="12" eb="14">
      <t>ガッコウ</t>
    </rPh>
    <phoneticPr fontId="1"/>
  </si>
  <si>
    <t>沖縄カトリック</t>
  </si>
  <si>
    <t>沖縄カトリック中学高等学校</t>
    <rPh sb="0" eb="2">
      <t>オキナワ</t>
    </rPh>
    <rPh sb="7" eb="9">
      <t>チュウガク</t>
    </rPh>
    <rPh sb="9" eb="11">
      <t>コウトウ</t>
    </rPh>
    <rPh sb="11" eb="13">
      <t>ガッコウ</t>
    </rPh>
    <phoneticPr fontId="1"/>
  </si>
  <si>
    <t>星槎国際</t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</si>
  <si>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"/>
  </si>
  <si>
    <t>沖縄高等特別支援</t>
    <rPh sb="0" eb="2">
      <t>オキナワ</t>
    </rPh>
    <rPh sb="2" eb="4">
      <t>コウトウ</t>
    </rPh>
    <rPh sb="4" eb="6">
      <t>トクベツ</t>
    </rPh>
    <rPh sb="6" eb="8">
      <t>シエン</t>
    </rPh>
    <phoneticPr fontId="3"/>
  </si>
  <si>
    <t>沖縄県立沖縄高等特別支援学校</t>
    <rPh sb="4" eb="12">
      <t>オキナワコウトウトクベツシエン</t>
    </rPh>
    <rPh sb="12" eb="14">
      <t>ガッコウ</t>
    </rPh>
    <phoneticPr fontId="3"/>
  </si>
  <si>
    <t>未来高等学校</t>
    <phoneticPr fontId="3"/>
  </si>
  <si>
    <t>島尻特別支援学校</t>
    <rPh sb="0" eb="2">
      <t>シマジリ</t>
    </rPh>
    <rPh sb="2" eb="4">
      <t>トクベツ</t>
    </rPh>
    <rPh sb="4" eb="6">
      <t>シエン</t>
    </rPh>
    <rPh sb="6" eb="8">
      <t>ガッコウ</t>
    </rPh>
    <phoneticPr fontId="3"/>
  </si>
  <si>
    <t>沖縄県立島尻特別支援学校</t>
    <rPh sb="0" eb="4">
      <t>オキナワケンリツ</t>
    </rPh>
    <rPh sb="4" eb="6">
      <t>シマジリ</t>
    </rPh>
    <rPh sb="6" eb="12">
      <t>トクベツシエンガッコウ</t>
    </rPh>
    <phoneticPr fontId="3"/>
  </si>
  <si>
    <t>ID</t>
  </si>
  <si>
    <t>部門ID</t>
  </si>
  <si>
    <t>エントリ</t>
  </si>
  <si>
    <t>学年</t>
  </si>
  <si>
    <t>エントリ名</t>
  </si>
  <si>
    <t>作品</t>
  </si>
  <si>
    <t>テープ</t>
  </si>
  <si>
    <t>音声</t>
  </si>
  <si>
    <t>備考</t>
  </si>
  <si>
    <t>会場</t>
  </si>
  <si>
    <t>審査Ａ</t>
  </si>
  <si>
    <t>審査Ｂ</t>
  </si>
  <si>
    <t>審査Ｃ</t>
  </si>
  <si>
    <t>審査Ｄ</t>
  </si>
  <si>
    <t>審査E</t>
  </si>
  <si>
    <t>審査F</t>
  </si>
  <si>
    <t>審査G</t>
  </si>
  <si>
    <t>審査H</t>
  </si>
  <si>
    <t>審査Ｉ</t>
  </si>
  <si>
    <t>審査J</t>
  </si>
  <si>
    <t>得点</t>
  </si>
  <si>
    <t>コメント</t>
  </si>
  <si>
    <t>決勝</t>
  </si>
  <si>
    <t>決勝エントリー</t>
  </si>
  <si>
    <t>決勝得点</t>
  </si>
  <si>
    <t>入賞順</t>
  </si>
  <si>
    <t>賞</t>
  </si>
  <si>
    <t>棄権</t>
  </si>
  <si>
    <t>タイム</t>
  </si>
  <si>
    <t>番組カットH</t>
  </si>
  <si>
    <t>番組カットL</t>
  </si>
  <si>
    <t>番組合計</t>
  </si>
  <si>
    <t>番組カット合計</t>
  </si>
  <si>
    <t>昭和薬科大学附属高等学校</t>
    <rPh sb="2" eb="6">
      <t>ヤッカダイガク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</si>
</sst>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B10D9673-111A-435D-9AB7-067EBC4CD3E3}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D65E-3A71-48F7-B6B2-8FE8DB2E714C}">
  <dimension ref="A1:BW55"/>
  <sheetViews>
    <sheetView tabSelected="1" view="pageBreakPreview" zoomScaleNormal="85" zoomScaleSheetLayoutView="100" workbookViewId="0">
      <selection activeCell="BR3" sqref="BR3:BW3"/>
    </sheetView>
  </sheetViews>
  <sheetFormatPr defaultColWidth="1.19921875" defaultRowHeight="13.2"/>
  <cols>
    <col min="1" max="16384" width="1.19921875" style="1"/>
  </cols>
  <sheetData>
    <row r="1" spans="1:75" ht="21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21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</row>
    <row r="3" spans="1:75" ht="18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2" t="s">
        <v>3</v>
      </c>
      <c r="BQ3" s="72"/>
      <c r="BR3" s="11"/>
      <c r="BS3" s="11"/>
      <c r="BT3" s="11"/>
      <c r="BU3" s="11"/>
      <c r="BV3" s="11"/>
      <c r="BW3" s="11"/>
    </row>
    <row r="4" spans="1:75" ht="15" customHeight="1">
      <c r="A4" s="73" t="s">
        <v>4</v>
      </c>
      <c r="B4" s="74"/>
      <c r="C4" s="74"/>
      <c r="D4" s="74"/>
      <c r="E4" s="74"/>
      <c r="F4" s="74"/>
      <c r="G4" s="74"/>
      <c r="H4" s="75"/>
      <c r="I4" s="80" t="str">
        <f>IF(BR3="","",VLOOKUP(BR3,学校!A2:C77,3))</f>
        <v/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47" t="s">
        <v>5</v>
      </c>
      <c r="AN4" s="47"/>
      <c r="AO4" s="47"/>
      <c r="AP4" s="47"/>
      <c r="AQ4" s="47"/>
      <c r="AR4" s="47"/>
      <c r="AS4" s="47"/>
      <c r="AT4" s="47"/>
      <c r="AU4" s="83"/>
      <c r="AV4" s="84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47" t="s">
        <v>6</v>
      </c>
      <c r="BT4" s="47"/>
      <c r="BU4" s="47"/>
      <c r="BV4" s="47"/>
      <c r="BW4" s="48"/>
    </row>
    <row r="5" spans="1:75" ht="15" customHeight="1">
      <c r="A5" s="76"/>
      <c r="B5" s="11"/>
      <c r="C5" s="11"/>
      <c r="D5" s="11"/>
      <c r="E5" s="11"/>
      <c r="F5" s="11"/>
      <c r="G5" s="11"/>
      <c r="H5" s="77"/>
      <c r="I5" s="8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77"/>
      <c r="AM5" s="26"/>
      <c r="AN5" s="26"/>
      <c r="AO5" s="26"/>
      <c r="AP5" s="26"/>
      <c r="AQ5" s="26"/>
      <c r="AR5" s="26"/>
      <c r="AS5" s="26"/>
      <c r="AT5" s="26"/>
      <c r="AU5" s="68"/>
      <c r="AV5" s="1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26"/>
      <c r="BT5" s="26"/>
      <c r="BU5" s="26"/>
      <c r="BV5" s="26"/>
      <c r="BW5" s="27"/>
    </row>
    <row r="6" spans="1:75" ht="15" customHeight="1">
      <c r="A6" s="76"/>
      <c r="B6" s="11"/>
      <c r="C6" s="11"/>
      <c r="D6" s="11"/>
      <c r="E6" s="11"/>
      <c r="F6" s="11"/>
      <c r="G6" s="11"/>
      <c r="H6" s="77"/>
      <c r="I6" s="8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77"/>
      <c r="AM6" s="26" t="s">
        <v>7</v>
      </c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68"/>
      <c r="AZ6" s="13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5"/>
    </row>
    <row r="7" spans="1:75" ht="15" customHeight="1">
      <c r="A7" s="78"/>
      <c r="B7" s="79"/>
      <c r="C7" s="79"/>
      <c r="D7" s="79"/>
      <c r="E7" s="79"/>
      <c r="F7" s="79"/>
      <c r="G7" s="79"/>
      <c r="H7" s="32"/>
      <c r="I7" s="82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32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68"/>
      <c r="AZ7" s="13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5"/>
    </row>
    <row r="8" spans="1:75" ht="15" customHeight="1">
      <c r="A8" s="25" t="s">
        <v>8</v>
      </c>
      <c r="B8" s="26"/>
      <c r="C8" s="26"/>
      <c r="D8" s="26"/>
      <c r="E8" s="26"/>
      <c r="F8" s="26"/>
      <c r="G8" s="26"/>
      <c r="H8" s="2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5"/>
    </row>
    <row r="9" spans="1:75" ht="15" customHeight="1">
      <c r="A9" s="25"/>
      <c r="B9" s="26"/>
      <c r="C9" s="26"/>
      <c r="D9" s="26"/>
      <c r="E9" s="26"/>
      <c r="F9" s="26"/>
      <c r="G9" s="26"/>
      <c r="H9" s="2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5"/>
    </row>
    <row r="10" spans="1:75" ht="13.2" customHeight="1">
      <c r="A10" s="25" t="s">
        <v>9</v>
      </c>
      <c r="B10" s="26"/>
      <c r="C10" s="26"/>
      <c r="D10" s="26"/>
      <c r="E10" s="26"/>
      <c r="F10" s="26"/>
      <c r="G10" s="26"/>
      <c r="H10" s="26"/>
      <c r="I10" s="26" t="s">
        <v>10</v>
      </c>
      <c r="J10" s="26"/>
      <c r="K10" s="26"/>
      <c r="L10" s="26"/>
      <c r="M10" s="26"/>
      <c r="N10" s="26"/>
      <c r="O10" s="26"/>
      <c r="P10" s="26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26" t="s">
        <v>11</v>
      </c>
      <c r="AR10" s="26"/>
      <c r="AS10" s="26"/>
      <c r="AT10" s="26"/>
      <c r="AU10" s="26"/>
      <c r="AV10" s="26"/>
      <c r="AW10" s="26"/>
      <c r="AX10" s="26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5"/>
    </row>
    <row r="11" spans="1:75" ht="13.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34"/>
      <c r="AR11" s="34"/>
      <c r="AS11" s="34"/>
      <c r="AT11" s="34"/>
      <c r="AU11" s="34"/>
      <c r="AV11" s="34"/>
      <c r="AW11" s="34"/>
      <c r="AX11" s="34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</row>
    <row r="12" spans="1:75" ht="13.2" customHeight="1">
      <c r="A12" s="51" t="s">
        <v>12</v>
      </c>
      <c r="B12" s="52"/>
      <c r="C12" s="53"/>
      <c r="D12" s="63" t="s">
        <v>13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  <c r="AL12" s="66" t="s">
        <v>14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5"/>
    </row>
    <row r="13" spans="1:75" ht="13.2" customHeight="1">
      <c r="A13" s="54"/>
      <c r="B13" s="55"/>
      <c r="C13" s="56"/>
      <c r="D13" s="67" t="s">
        <v>15</v>
      </c>
      <c r="E13" s="23"/>
      <c r="F13" s="23"/>
      <c r="G13" s="23"/>
      <c r="H13" s="23" t="s">
        <v>16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22" t="s">
        <v>15</v>
      </c>
      <c r="AM13" s="23"/>
      <c r="AN13" s="23"/>
      <c r="AO13" s="23"/>
      <c r="AP13" s="23" t="s">
        <v>16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 t="s">
        <v>17</v>
      </c>
      <c r="BU13" s="23"/>
      <c r="BV13" s="23"/>
      <c r="BW13" s="24"/>
    </row>
    <row r="14" spans="1:75" ht="13.2" customHeight="1">
      <c r="A14" s="54"/>
      <c r="B14" s="55"/>
      <c r="C14" s="5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30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5"/>
    </row>
    <row r="15" spans="1:75" ht="13.2" customHeight="1">
      <c r="A15" s="54"/>
      <c r="B15" s="55"/>
      <c r="C15" s="56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L15" s="30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5"/>
    </row>
    <row r="16" spans="1:75" ht="13.2" customHeight="1">
      <c r="A16" s="54"/>
      <c r="B16" s="55"/>
      <c r="C16" s="5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30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</row>
    <row r="17" spans="1:75" ht="13.2" customHeight="1">
      <c r="A17" s="54"/>
      <c r="B17" s="55"/>
      <c r="C17" s="56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30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</row>
    <row r="18" spans="1:75" ht="13.2" customHeight="1">
      <c r="A18" s="54"/>
      <c r="B18" s="55"/>
      <c r="C18" s="56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30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</row>
    <row r="19" spans="1:75" ht="13.2" customHeight="1">
      <c r="A19" s="54"/>
      <c r="B19" s="55"/>
      <c r="C19" s="56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L19" s="30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</row>
    <row r="20" spans="1:75" ht="13.2" customHeight="1">
      <c r="A20" s="54"/>
      <c r="B20" s="55"/>
      <c r="C20" s="56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30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</row>
    <row r="21" spans="1:75" ht="13.2" customHeight="1">
      <c r="A21" s="54"/>
      <c r="B21" s="55"/>
      <c r="C21" s="56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30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5"/>
    </row>
    <row r="22" spans="1:75" ht="13.2" customHeight="1">
      <c r="A22" s="54"/>
      <c r="B22" s="55"/>
      <c r="C22" s="5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  <c r="AL22" s="30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5"/>
    </row>
    <row r="23" spans="1:75" ht="13.2" customHeight="1">
      <c r="A23" s="54"/>
      <c r="B23" s="55"/>
      <c r="C23" s="56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30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5"/>
    </row>
    <row r="24" spans="1:75" ht="13.2" customHeight="1">
      <c r="A24" s="54"/>
      <c r="B24" s="55"/>
      <c r="C24" s="56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30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5"/>
    </row>
    <row r="25" spans="1:75" ht="13.2" customHeight="1">
      <c r="A25" s="54"/>
      <c r="B25" s="55"/>
      <c r="C25" s="56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30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5"/>
    </row>
    <row r="26" spans="1:75" ht="13.2" customHeight="1">
      <c r="A26" s="54"/>
      <c r="B26" s="55"/>
      <c r="C26" s="56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30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5"/>
    </row>
    <row r="27" spans="1:75" ht="13.2" customHeight="1">
      <c r="A27" s="54"/>
      <c r="B27" s="55"/>
      <c r="C27" s="56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30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5"/>
    </row>
    <row r="28" spans="1:75" ht="13.2" customHeight="1">
      <c r="A28" s="57"/>
      <c r="B28" s="58"/>
      <c r="C28" s="59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36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</row>
    <row r="29" spans="1:75" ht="13.2" customHeight="1">
      <c r="A29" s="51" t="s">
        <v>18</v>
      </c>
      <c r="B29" s="52"/>
      <c r="C29" s="53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L29" s="60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2"/>
    </row>
    <row r="30" spans="1:75" ht="13.2" customHeight="1">
      <c r="A30" s="54"/>
      <c r="B30" s="55"/>
      <c r="C30" s="56"/>
      <c r="D30" s="3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  <c r="AL30" s="30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5"/>
    </row>
    <row r="31" spans="1:75" ht="13.2" customHeight="1">
      <c r="A31" s="54"/>
      <c r="B31" s="55"/>
      <c r="C31" s="56"/>
      <c r="D31" s="3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  <c r="AL31" s="30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5"/>
    </row>
    <row r="32" spans="1:75" ht="13.2" customHeight="1">
      <c r="A32" s="54"/>
      <c r="B32" s="55"/>
      <c r="C32" s="56"/>
      <c r="D32" s="3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  <c r="AL32" s="30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5"/>
    </row>
    <row r="33" spans="1:75" ht="13.2" customHeight="1">
      <c r="A33" s="54"/>
      <c r="B33" s="55"/>
      <c r="C33" s="56"/>
      <c r="D33" s="3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30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5"/>
    </row>
    <row r="34" spans="1:75" ht="13.2" customHeight="1">
      <c r="A34" s="57"/>
      <c r="B34" s="58"/>
      <c r="C34" s="59"/>
      <c r="D34" s="3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36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</row>
    <row r="35" spans="1:75" ht="13.2" customHeight="1">
      <c r="A35" s="37" t="s">
        <v>19</v>
      </c>
      <c r="B35" s="38"/>
      <c r="C35" s="39"/>
      <c r="D35" s="46" t="s">
        <v>20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6" t="s">
        <v>21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 t="s">
        <v>15</v>
      </c>
      <c r="AI35" s="47"/>
      <c r="AJ35" s="47"/>
      <c r="AK35" s="48"/>
      <c r="AL35" s="49" t="s">
        <v>22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</row>
    <row r="36" spans="1:75" ht="13.2" customHeight="1">
      <c r="A36" s="40"/>
      <c r="B36" s="41"/>
      <c r="C36" s="42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5"/>
      <c r="AL36" s="50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</row>
    <row r="37" spans="1:75" ht="13.2" customHeight="1">
      <c r="A37" s="40"/>
      <c r="B37" s="41"/>
      <c r="C37" s="42"/>
      <c r="D37" s="22" t="s">
        <v>23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1"/>
      <c r="AL37" s="32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1"/>
    </row>
    <row r="38" spans="1:75" ht="13.2" customHeight="1">
      <c r="A38" s="40"/>
      <c r="B38" s="41"/>
      <c r="C38" s="42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30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5"/>
    </row>
    <row r="39" spans="1:75" ht="13.2" customHeight="1">
      <c r="A39" s="40"/>
      <c r="B39" s="41"/>
      <c r="C39" s="42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30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5"/>
      <c r="AL39" s="13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5"/>
    </row>
    <row r="40" spans="1:75" ht="13.2" customHeight="1">
      <c r="A40" s="40"/>
      <c r="B40" s="41"/>
      <c r="C40" s="42"/>
      <c r="D40" s="25" t="s">
        <v>24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30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5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5"/>
    </row>
    <row r="41" spans="1:75" ht="13.2" customHeight="1">
      <c r="A41" s="40"/>
      <c r="B41" s="41"/>
      <c r="C41" s="42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3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5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5"/>
    </row>
    <row r="42" spans="1:75" ht="13.2" customHeight="1">
      <c r="A42" s="40"/>
      <c r="B42" s="41"/>
      <c r="C42" s="42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6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16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</row>
    <row r="43" spans="1:75" ht="13.2" customHeight="1">
      <c r="A43" s="40"/>
      <c r="B43" s="41"/>
      <c r="C43" s="42"/>
      <c r="D43" s="25" t="s">
        <v>25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30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5"/>
      <c r="AL43" s="13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5"/>
    </row>
    <row r="44" spans="1:75" ht="13.2" customHeight="1">
      <c r="A44" s="40"/>
      <c r="B44" s="41"/>
      <c r="C44" s="42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30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5"/>
    </row>
    <row r="45" spans="1:75" ht="13.2" customHeight="1">
      <c r="A45" s="43"/>
      <c r="B45" s="44"/>
      <c r="C45" s="45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3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  <c r="AL45" s="16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</row>
    <row r="46" spans="1:75" ht="13.8" customHeight="1">
      <c r="A46" s="19" t="s">
        <v>26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</row>
    <row r="47" spans="1:75" ht="14.2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4"/>
    </row>
    <row r="48" spans="1:75" ht="14.25" customHeight="1">
      <c r="A48" s="5"/>
      <c r="B48" s="10" t="s">
        <v>27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BW48" s="6"/>
    </row>
    <row r="49" spans="1:75" ht="14.25" customHeight="1">
      <c r="A49" s="5"/>
      <c r="AI49" s="10" t="s">
        <v>28</v>
      </c>
      <c r="AJ49" s="10"/>
      <c r="AK49" s="10"/>
      <c r="AL49" s="10"/>
      <c r="AM49" s="10"/>
      <c r="AN49" s="10"/>
      <c r="AO49" s="10"/>
      <c r="AP49" s="11" t="str">
        <f>I4</f>
        <v/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W49" s="6"/>
    </row>
    <row r="50" spans="1:75" ht="14.25" customHeight="1">
      <c r="A50" s="5"/>
      <c r="BW50" s="6"/>
    </row>
    <row r="51" spans="1:75" ht="14.25" customHeight="1">
      <c r="A51" s="5"/>
      <c r="I51" s="10" t="s">
        <v>29</v>
      </c>
      <c r="J51" s="10"/>
      <c r="K51" s="10"/>
      <c r="L51" s="10"/>
      <c r="M51" s="11">
        <v>5</v>
      </c>
      <c r="N51" s="11"/>
      <c r="O51" s="11"/>
      <c r="P51" s="11"/>
      <c r="Q51" s="10" t="s">
        <v>30</v>
      </c>
      <c r="R51" s="10"/>
      <c r="S51" s="11"/>
      <c r="T51" s="11"/>
      <c r="U51" s="11"/>
      <c r="V51" s="11"/>
      <c r="W51" s="10" t="s">
        <v>31</v>
      </c>
      <c r="X51" s="10"/>
      <c r="Y51" s="11"/>
      <c r="Z51" s="11"/>
      <c r="AA51" s="11"/>
      <c r="AB51" s="11"/>
      <c r="AC51" s="10" t="s">
        <v>32</v>
      </c>
      <c r="AD51" s="10"/>
      <c r="AI51" s="10" t="s">
        <v>33</v>
      </c>
      <c r="AJ51" s="10"/>
      <c r="AK51" s="10"/>
      <c r="AL51" s="10"/>
      <c r="AM51" s="10"/>
      <c r="AN51" s="10"/>
      <c r="AO51" s="10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0" t="s">
        <v>34</v>
      </c>
      <c r="BR51" s="10"/>
      <c r="BS51" s="10"/>
      <c r="BT51" s="10"/>
      <c r="BW51" s="6"/>
    </row>
    <row r="52" spans="1:75" ht="14.2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9"/>
    </row>
    <row r="53" spans="1:75" ht="14.25" customHeight="1">
      <c r="A53" s="12" t="s">
        <v>35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1:75" ht="14.25" customHeight="1">
      <c r="A54" s="12" t="s">
        <v>36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1:75" ht="14.25" customHeight="1">
      <c r="A55" s="12" t="s">
        <v>37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</sheetData>
  <sheetProtection algorithmName="SHA-512" hashValue="NnUlGuafsRfKKsC6hLo36p52kYBgk/kfWrlJgqyEYIsMJnNORtO5UbAIpeiHSBlUmakz1Lf/1AhIwFHRE8dlBQ==" saltValue="bVUUUjp3w2bsPIvkcnYWjQ==" spinCount="100000" sheet="1" objects="1" scenarios="1"/>
  <mergeCells count="116">
    <mergeCell ref="AM6:AY7"/>
    <mergeCell ref="AZ6:BW7"/>
    <mergeCell ref="A8:H9"/>
    <mergeCell ref="I8:AD9"/>
    <mergeCell ref="AE8:AZ9"/>
    <mergeCell ref="BA8:BW9"/>
    <mergeCell ref="A1:BW1"/>
    <mergeCell ref="A2:BW2"/>
    <mergeCell ref="A3:BO3"/>
    <mergeCell ref="BP3:BQ3"/>
    <mergeCell ref="BR3:BW3"/>
    <mergeCell ref="A4:H7"/>
    <mergeCell ref="I4:AL7"/>
    <mergeCell ref="AM4:AU5"/>
    <mergeCell ref="AV4:BR5"/>
    <mergeCell ref="BS4:BW5"/>
    <mergeCell ref="A10:H11"/>
    <mergeCell ref="I10:P11"/>
    <mergeCell ref="Q10:AP11"/>
    <mergeCell ref="AQ10:AX11"/>
    <mergeCell ref="AY10:BW11"/>
    <mergeCell ref="A12:C28"/>
    <mergeCell ref="D12:AK12"/>
    <mergeCell ref="AL12:BW12"/>
    <mergeCell ref="D13:G13"/>
    <mergeCell ref="H13:AK13"/>
    <mergeCell ref="AL13:AO13"/>
    <mergeCell ref="AP13:BS13"/>
    <mergeCell ref="BT13:BW13"/>
    <mergeCell ref="D14:G16"/>
    <mergeCell ref="H14:AK14"/>
    <mergeCell ref="AL14:AO16"/>
    <mergeCell ref="AP14:BS14"/>
    <mergeCell ref="BT14:BW16"/>
    <mergeCell ref="H15:AK16"/>
    <mergeCell ref="AP15:BS16"/>
    <mergeCell ref="D20:G22"/>
    <mergeCell ref="H20:AK20"/>
    <mergeCell ref="AL20:AO22"/>
    <mergeCell ref="AP20:BS20"/>
    <mergeCell ref="BT20:BW22"/>
    <mergeCell ref="H21:AK22"/>
    <mergeCell ref="AP21:BS22"/>
    <mergeCell ref="D17:G19"/>
    <mergeCell ref="H17:AK17"/>
    <mergeCell ref="AL17:AO19"/>
    <mergeCell ref="AP17:BS17"/>
    <mergeCell ref="BT17:BW19"/>
    <mergeCell ref="H18:AK19"/>
    <mergeCell ref="AP18:BS19"/>
    <mergeCell ref="D26:G28"/>
    <mergeCell ref="H26:AK26"/>
    <mergeCell ref="AL26:AO28"/>
    <mergeCell ref="AP26:BS26"/>
    <mergeCell ref="BT26:BW28"/>
    <mergeCell ref="H27:AK28"/>
    <mergeCell ref="AP27:BS28"/>
    <mergeCell ref="D23:G25"/>
    <mergeCell ref="H23:AK23"/>
    <mergeCell ref="AL23:AO25"/>
    <mergeCell ref="AP23:BS23"/>
    <mergeCell ref="BT23:BW25"/>
    <mergeCell ref="H24:AK25"/>
    <mergeCell ref="AP24:BS25"/>
    <mergeCell ref="AL32:AO34"/>
    <mergeCell ref="AP32:BS32"/>
    <mergeCell ref="BT32:BW34"/>
    <mergeCell ref="H33:AK34"/>
    <mergeCell ref="AP33:BS34"/>
    <mergeCell ref="A35:C45"/>
    <mergeCell ref="D35:O36"/>
    <mergeCell ref="P35:AG36"/>
    <mergeCell ref="AH35:AK36"/>
    <mergeCell ref="AL35:BW36"/>
    <mergeCell ref="A29:C34"/>
    <mergeCell ref="D29:G31"/>
    <mergeCell ref="H29:AK29"/>
    <mergeCell ref="AL29:AO31"/>
    <mergeCell ref="AP29:BS29"/>
    <mergeCell ref="BT29:BW31"/>
    <mergeCell ref="H30:AK31"/>
    <mergeCell ref="AP30:BS31"/>
    <mergeCell ref="D32:G34"/>
    <mergeCell ref="H32:AK32"/>
    <mergeCell ref="D43:O45"/>
    <mergeCell ref="P43:AG45"/>
    <mergeCell ref="AH43:AK45"/>
    <mergeCell ref="AL43:BW43"/>
    <mergeCell ref="AL44:BW45"/>
    <mergeCell ref="A46:BW46"/>
    <mergeCell ref="D37:O39"/>
    <mergeCell ref="P37:AG39"/>
    <mergeCell ref="AH37:AK39"/>
    <mergeCell ref="AL37:BW37"/>
    <mergeCell ref="AL38:BW39"/>
    <mergeCell ref="D40:O42"/>
    <mergeCell ref="P40:AG42"/>
    <mergeCell ref="AH40:AK42"/>
    <mergeCell ref="AL40:BW40"/>
    <mergeCell ref="AL41:BW42"/>
    <mergeCell ref="AI51:AO51"/>
    <mergeCell ref="AP51:BP51"/>
    <mergeCell ref="BQ51:BT51"/>
    <mergeCell ref="A53:BW53"/>
    <mergeCell ref="A54:BW54"/>
    <mergeCell ref="A55:BW55"/>
    <mergeCell ref="B48:AH48"/>
    <mergeCell ref="AI49:AO49"/>
    <mergeCell ref="AP49:BT49"/>
    <mergeCell ref="I51:L51"/>
    <mergeCell ref="M51:P51"/>
    <mergeCell ref="Q51:R51"/>
    <mergeCell ref="S51:V51"/>
    <mergeCell ref="W51:X51"/>
    <mergeCell ref="Y51:AB51"/>
    <mergeCell ref="AC51:AD51"/>
  </mergeCells>
  <phoneticPr fontId="3"/>
  <conditionalFormatting sqref="AP49:BT49">
    <cfRule type="containsText" dxfId="0" priority="1" operator="containsText" text="0">
      <formula>NOT(ISERROR(SEARCH("0",AP49)))</formula>
    </cfRule>
  </conditionalFormatting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4116E-F2FA-4686-A7B8-F10843021E17}">
  <dimension ref="A1:C77"/>
  <sheetViews>
    <sheetView topLeftCell="A58" zoomScale="145" zoomScaleNormal="145" workbookViewId="0">
      <selection activeCell="C68" sqref="C68"/>
    </sheetView>
  </sheetViews>
  <sheetFormatPr defaultRowHeight="18"/>
  <cols>
    <col min="1" max="1" width="6.796875" bestFit="1" customWidth="1"/>
    <col min="2" max="2" width="26.09765625" bestFit="1" customWidth="1"/>
    <col min="3" max="3" width="33.8984375" bestFit="1" customWidth="1"/>
  </cols>
  <sheetData>
    <row r="1" spans="1:3">
      <c r="A1" t="s">
        <v>38</v>
      </c>
      <c r="B1" t="s">
        <v>39</v>
      </c>
    </row>
    <row r="2" spans="1:3">
      <c r="A2">
        <v>1</v>
      </c>
      <c r="B2" t="s">
        <v>40</v>
      </c>
      <c r="C2" t="s">
        <v>41</v>
      </c>
    </row>
    <row r="3" spans="1:3">
      <c r="A3">
        <v>2</v>
      </c>
      <c r="B3" t="s">
        <v>42</v>
      </c>
      <c r="C3" t="s">
        <v>43</v>
      </c>
    </row>
    <row r="4" spans="1:3">
      <c r="A4">
        <v>3</v>
      </c>
      <c r="B4" t="s">
        <v>44</v>
      </c>
      <c r="C4" t="s">
        <v>45</v>
      </c>
    </row>
    <row r="5" spans="1:3">
      <c r="A5">
        <v>4</v>
      </c>
      <c r="B5" t="s">
        <v>46</v>
      </c>
      <c r="C5" t="s">
        <v>47</v>
      </c>
    </row>
    <row r="6" spans="1:3">
      <c r="A6">
        <v>5</v>
      </c>
      <c r="B6" t="s">
        <v>48</v>
      </c>
      <c r="C6" t="s">
        <v>49</v>
      </c>
    </row>
    <row r="7" spans="1:3">
      <c r="A7">
        <v>6</v>
      </c>
      <c r="B7" t="s">
        <v>50</v>
      </c>
      <c r="C7" t="s">
        <v>51</v>
      </c>
    </row>
    <row r="8" spans="1:3">
      <c r="A8">
        <v>7</v>
      </c>
      <c r="B8" t="s">
        <v>52</v>
      </c>
      <c r="C8" t="s">
        <v>53</v>
      </c>
    </row>
    <row r="9" spans="1:3">
      <c r="A9">
        <v>8</v>
      </c>
      <c r="B9" t="s">
        <v>54</v>
      </c>
      <c r="C9" t="s">
        <v>55</v>
      </c>
    </row>
    <row r="10" spans="1:3">
      <c r="A10">
        <v>9</v>
      </c>
      <c r="B10" t="s">
        <v>56</v>
      </c>
      <c r="C10" t="s">
        <v>57</v>
      </c>
    </row>
    <row r="11" spans="1:3">
      <c r="A11">
        <v>10</v>
      </c>
      <c r="B11" t="s">
        <v>58</v>
      </c>
      <c r="C11" t="s">
        <v>59</v>
      </c>
    </row>
    <row r="12" spans="1:3">
      <c r="A12">
        <v>11</v>
      </c>
      <c r="B12" t="s">
        <v>60</v>
      </c>
      <c r="C12" t="s">
        <v>61</v>
      </c>
    </row>
    <row r="13" spans="1:3">
      <c r="A13">
        <v>12</v>
      </c>
      <c r="B13" t="s">
        <v>62</v>
      </c>
      <c r="C13" t="s">
        <v>63</v>
      </c>
    </row>
    <row r="14" spans="1:3">
      <c r="A14">
        <v>13</v>
      </c>
      <c r="B14" t="s">
        <v>64</v>
      </c>
      <c r="C14" t="s">
        <v>65</v>
      </c>
    </row>
    <row r="15" spans="1:3">
      <c r="A15">
        <v>14</v>
      </c>
      <c r="B15" t="s">
        <v>66</v>
      </c>
      <c r="C15" t="s">
        <v>67</v>
      </c>
    </row>
    <row r="16" spans="1:3">
      <c r="A16">
        <v>15</v>
      </c>
      <c r="B16" t="s">
        <v>68</v>
      </c>
      <c r="C16" t="s">
        <v>69</v>
      </c>
    </row>
    <row r="17" spans="1:3">
      <c r="A17">
        <v>16</v>
      </c>
      <c r="B17" t="s">
        <v>70</v>
      </c>
      <c r="C17" t="s">
        <v>71</v>
      </c>
    </row>
    <row r="18" spans="1:3">
      <c r="A18">
        <v>17</v>
      </c>
      <c r="B18" t="s">
        <v>72</v>
      </c>
      <c r="C18" t="s">
        <v>73</v>
      </c>
    </row>
    <row r="19" spans="1:3">
      <c r="A19">
        <v>18</v>
      </c>
      <c r="B19" t="s">
        <v>74</v>
      </c>
      <c r="C19" t="s">
        <v>75</v>
      </c>
    </row>
    <row r="20" spans="1:3">
      <c r="A20">
        <v>19</v>
      </c>
      <c r="B20" t="s">
        <v>76</v>
      </c>
      <c r="C20" t="s">
        <v>77</v>
      </c>
    </row>
    <row r="21" spans="1:3">
      <c r="A21">
        <v>20</v>
      </c>
      <c r="B21" t="s">
        <v>78</v>
      </c>
      <c r="C21" t="s">
        <v>79</v>
      </c>
    </row>
    <row r="22" spans="1:3">
      <c r="A22">
        <v>21</v>
      </c>
      <c r="B22" t="s">
        <v>80</v>
      </c>
      <c r="C22" t="s">
        <v>81</v>
      </c>
    </row>
    <row r="23" spans="1:3">
      <c r="A23">
        <v>22</v>
      </c>
      <c r="B23" t="s">
        <v>82</v>
      </c>
      <c r="C23" t="s">
        <v>83</v>
      </c>
    </row>
    <row r="24" spans="1:3">
      <c r="A24">
        <v>23</v>
      </c>
      <c r="B24" t="s">
        <v>84</v>
      </c>
      <c r="C24" t="s">
        <v>85</v>
      </c>
    </row>
    <row r="25" spans="1:3">
      <c r="A25">
        <v>24</v>
      </c>
      <c r="B25" t="s">
        <v>86</v>
      </c>
      <c r="C25" t="s">
        <v>87</v>
      </c>
    </row>
    <row r="26" spans="1:3">
      <c r="A26">
        <v>25</v>
      </c>
      <c r="B26" t="s">
        <v>88</v>
      </c>
      <c r="C26" t="s">
        <v>89</v>
      </c>
    </row>
    <row r="27" spans="1:3">
      <c r="A27">
        <v>26</v>
      </c>
      <c r="B27" t="s">
        <v>90</v>
      </c>
      <c r="C27" t="s">
        <v>91</v>
      </c>
    </row>
    <row r="28" spans="1:3">
      <c r="A28">
        <v>27</v>
      </c>
      <c r="B28" t="s">
        <v>92</v>
      </c>
      <c r="C28" t="s">
        <v>93</v>
      </c>
    </row>
    <row r="29" spans="1:3">
      <c r="A29">
        <v>28</v>
      </c>
      <c r="B29" t="s">
        <v>94</v>
      </c>
      <c r="C29" t="s">
        <v>95</v>
      </c>
    </row>
    <row r="30" spans="1:3">
      <c r="A30">
        <v>29</v>
      </c>
      <c r="B30" t="s">
        <v>96</v>
      </c>
      <c r="C30" t="s">
        <v>97</v>
      </c>
    </row>
    <row r="31" spans="1:3">
      <c r="A31">
        <v>30</v>
      </c>
      <c r="B31" t="s">
        <v>98</v>
      </c>
      <c r="C31" t="s">
        <v>99</v>
      </c>
    </row>
    <row r="32" spans="1:3">
      <c r="A32">
        <v>31</v>
      </c>
      <c r="B32" t="s">
        <v>100</v>
      </c>
      <c r="C32" t="s">
        <v>101</v>
      </c>
    </row>
    <row r="33" spans="1:3">
      <c r="A33">
        <v>32</v>
      </c>
      <c r="B33" t="s">
        <v>102</v>
      </c>
      <c r="C33" t="s">
        <v>103</v>
      </c>
    </row>
    <row r="34" spans="1:3">
      <c r="A34">
        <v>33</v>
      </c>
      <c r="B34" t="s">
        <v>104</v>
      </c>
      <c r="C34" t="s">
        <v>105</v>
      </c>
    </row>
    <row r="35" spans="1:3">
      <c r="A35">
        <v>34</v>
      </c>
      <c r="B35" t="s">
        <v>106</v>
      </c>
      <c r="C35" t="s">
        <v>107</v>
      </c>
    </row>
    <row r="36" spans="1:3">
      <c r="A36">
        <v>35</v>
      </c>
      <c r="B36" t="s">
        <v>108</v>
      </c>
      <c r="C36" t="s">
        <v>109</v>
      </c>
    </row>
    <row r="37" spans="1:3">
      <c r="A37">
        <v>36</v>
      </c>
      <c r="B37" t="s">
        <v>110</v>
      </c>
      <c r="C37" t="s">
        <v>111</v>
      </c>
    </row>
    <row r="38" spans="1:3">
      <c r="A38">
        <v>37</v>
      </c>
      <c r="B38" t="s">
        <v>112</v>
      </c>
      <c r="C38" t="s">
        <v>113</v>
      </c>
    </row>
    <row r="39" spans="1:3">
      <c r="A39">
        <v>38</v>
      </c>
      <c r="B39" t="s">
        <v>114</v>
      </c>
      <c r="C39" t="s">
        <v>115</v>
      </c>
    </row>
    <row r="40" spans="1:3">
      <c r="A40">
        <v>39</v>
      </c>
      <c r="B40" t="s">
        <v>116</v>
      </c>
      <c r="C40" t="s">
        <v>117</v>
      </c>
    </row>
    <row r="41" spans="1:3">
      <c r="A41">
        <v>40</v>
      </c>
      <c r="B41" t="s">
        <v>118</v>
      </c>
      <c r="C41" t="s">
        <v>119</v>
      </c>
    </row>
    <row r="42" spans="1:3">
      <c r="A42">
        <v>41</v>
      </c>
      <c r="B42" t="s">
        <v>120</v>
      </c>
      <c r="C42" t="s">
        <v>121</v>
      </c>
    </row>
    <row r="43" spans="1:3">
      <c r="A43">
        <v>42</v>
      </c>
      <c r="B43" t="s">
        <v>122</v>
      </c>
      <c r="C43" t="s">
        <v>123</v>
      </c>
    </row>
    <row r="44" spans="1:3">
      <c r="A44">
        <v>43</v>
      </c>
      <c r="B44" t="s">
        <v>124</v>
      </c>
      <c r="C44" t="s">
        <v>125</v>
      </c>
    </row>
    <row r="45" spans="1:3">
      <c r="A45">
        <v>44</v>
      </c>
      <c r="B45" t="s">
        <v>126</v>
      </c>
      <c r="C45" t="s">
        <v>127</v>
      </c>
    </row>
    <row r="46" spans="1:3">
      <c r="A46">
        <v>45</v>
      </c>
      <c r="B46" t="s">
        <v>128</v>
      </c>
      <c r="C46" t="s">
        <v>129</v>
      </c>
    </row>
    <row r="47" spans="1:3">
      <c r="A47">
        <v>46</v>
      </c>
      <c r="B47" t="s">
        <v>130</v>
      </c>
      <c r="C47" t="s">
        <v>131</v>
      </c>
    </row>
    <row r="48" spans="1:3">
      <c r="A48">
        <v>47</v>
      </c>
      <c r="B48" t="s">
        <v>132</v>
      </c>
      <c r="C48" t="s">
        <v>133</v>
      </c>
    </row>
    <row r="49" spans="1:3">
      <c r="A49">
        <v>48</v>
      </c>
      <c r="B49" t="s">
        <v>134</v>
      </c>
      <c r="C49" t="s">
        <v>135</v>
      </c>
    </row>
    <row r="50" spans="1:3">
      <c r="A50">
        <v>49</v>
      </c>
      <c r="B50" t="s">
        <v>136</v>
      </c>
      <c r="C50" t="s">
        <v>137</v>
      </c>
    </row>
    <row r="51" spans="1:3">
      <c r="A51">
        <v>50</v>
      </c>
      <c r="B51" t="s">
        <v>138</v>
      </c>
      <c r="C51" t="s">
        <v>139</v>
      </c>
    </row>
    <row r="52" spans="1:3">
      <c r="A52">
        <v>51</v>
      </c>
      <c r="B52" t="s">
        <v>140</v>
      </c>
      <c r="C52" t="s">
        <v>141</v>
      </c>
    </row>
    <row r="53" spans="1:3">
      <c r="A53">
        <v>52</v>
      </c>
      <c r="B53" t="s">
        <v>142</v>
      </c>
      <c r="C53" t="s">
        <v>143</v>
      </c>
    </row>
    <row r="54" spans="1:3">
      <c r="A54">
        <v>53</v>
      </c>
      <c r="B54" t="s">
        <v>144</v>
      </c>
      <c r="C54" t="s">
        <v>145</v>
      </c>
    </row>
    <row r="55" spans="1:3">
      <c r="A55">
        <v>54</v>
      </c>
      <c r="B55" t="s">
        <v>146</v>
      </c>
      <c r="C55" t="s">
        <v>147</v>
      </c>
    </row>
    <row r="56" spans="1:3">
      <c r="A56">
        <v>55</v>
      </c>
      <c r="B56" t="s">
        <v>148</v>
      </c>
      <c r="C56" t="s">
        <v>149</v>
      </c>
    </row>
    <row r="57" spans="1:3">
      <c r="A57">
        <v>56</v>
      </c>
      <c r="B57" t="s">
        <v>150</v>
      </c>
      <c r="C57" t="s">
        <v>151</v>
      </c>
    </row>
    <row r="58" spans="1:3">
      <c r="A58">
        <v>57</v>
      </c>
      <c r="B58" t="s">
        <v>152</v>
      </c>
      <c r="C58" t="s">
        <v>153</v>
      </c>
    </row>
    <row r="59" spans="1:3">
      <c r="A59">
        <v>58</v>
      </c>
      <c r="B59" t="s">
        <v>154</v>
      </c>
      <c r="C59" t="s">
        <v>155</v>
      </c>
    </row>
    <row r="60" spans="1:3">
      <c r="A60">
        <v>59</v>
      </c>
      <c r="B60" t="s">
        <v>156</v>
      </c>
      <c r="C60" t="s">
        <v>157</v>
      </c>
    </row>
    <row r="61" spans="1:3">
      <c r="A61">
        <v>60</v>
      </c>
      <c r="B61" t="s">
        <v>158</v>
      </c>
      <c r="C61" t="s">
        <v>159</v>
      </c>
    </row>
    <row r="62" spans="1:3">
      <c r="A62">
        <v>61</v>
      </c>
      <c r="B62" t="s">
        <v>160</v>
      </c>
      <c r="C62" t="s">
        <v>161</v>
      </c>
    </row>
    <row r="63" spans="1:3">
      <c r="A63">
        <v>62</v>
      </c>
      <c r="B63" t="s">
        <v>162</v>
      </c>
      <c r="C63" t="s">
        <v>163</v>
      </c>
    </row>
    <row r="64" spans="1:3">
      <c r="A64">
        <v>63</v>
      </c>
      <c r="B64" t="s">
        <v>164</v>
      </c>
      <c r="C64" t="s">
        <v>165</v>
      </c>
    </row>
    <row r="65" spans="1:3">
      <c r="A65">
        <v>64</v>
      </c>
      <c r="B65" t="s">
        <v>183</v>
      </c>
      <c r="C65" t="s">
        <v>184</v>
      </c>
    </row>
    <row r="66" spans="1:3">
      <c r="A66">
        <v>65</v>
      </c>
      <c r="B66" t="s">
        <v>186</v>
      </c>
      <c r="C66" t="s">
        <v>187</v>
      </c>
    </row>
    <row r="67" spans="1:3">
      <c r="A67">
        <v>66</v>
      </c>
      <c r="B67" t="s">
        <v>166</v>
      </c>
      <c r="C67" t="s">
        <v>166</v>
      </c>
    </row>
    <row r="68" spans="1:3">
      <c r="A68">
        <v>67</v>
      </c>
      <c r="B68" t="s">
        <v>167</v>
      </c>
      <c r="C68" t="s">
        <v>221</v>
      </c>
    </row>
    <row r="69" spans="1:3">
      <c r="A69">
        <v>68</v>
      </c>
      <c r="B69" t="s">
        <v>168</v>
      </c>
      <c r="C69" t="s">
        <v>168</v>
      </c>
    </row>
    <row r="70" spans="1:3">
      <c r="A70">
        <v>69</v>
      </c>
      <c r="B70" t="s">
        <v>169</v>
      </c>
      <c r="C70" t="s">
        <v>170</v>
      </c>
    </row>
    <row r="71" spans="1:3">
      <c r="A71">
        <v>70</v>
      </c>
      <c r="B71" t="s">
        <v>185</v>
      </c>
      <c r="C71" t="s">
        <v>185</v>
      </c>
    </row>
    <row r="72" spans="1:3">
      <c r="A72">
        <v>71</v>
      </c>
      <c r="B72" t="s">
        <v>171</v>
      </c>
      <c r="C72" t="s">
        <v>172</v>
      </c>
    </row>
    <row r="73" spans="1:3">
      <c r="A73">
        <v>72</v>
      </c>
      <c r="B73" t="s">
        <v>173</v>
      </c>
      <c r="C73" t="s">
        <v>174</v>
      </c>
    </row>
    <row r="74" spans="1:3">
      <c r="A74">
        <v>73</v>
      </c>
      <c r="B74" t="s">
        <v>175</v>
      </c>
      <c r="C74" t="s">
        <v>176</v>
      </c>
    </row>
    <row r="75" spans="1:3">
      <c r="A75">
        <v>74</v>
      </c>
      <c r="B75" t="s">
        <v>177</v>
      </c>
      <c r="C75" t="s">
        <v>178</v>
      </c>
    </row>
    <row r="76" spans="1:3">
      <c r="A76">
        <v>75</v>
      </c>
      <c r="B76" t="s">
        <v>179</v>
      </c>
      <c r="C76" t="s">
        <v>180</v>
      </c>
    </row>
    <row r="77" spans="1:3">
      <c r="A77">
        <v>76</v>
      </c>
      <c r="B77" t="s">
        <v>181</v>
      </c>
      <c r="C77" t="s">
        <v>182</v>
      </c>
    </row>
  </sheetData>
  <sheetProtection algorithmName="SHA-512" hashValue="zwkVOpkfCBuiXyTH+JD/6KxQDnGESjw7t9axwwOBBds2v7n0MW64e6ebFW38vz1Tf6fMs7QVOc1sep9FqQl94g==" saltValue="psBb09IxkB5mZEuAJSb0ag==" spinCount="100000"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6EB8-02E2-4858-ADAF-F0CBC5EF39F1}">
  <dimension ref="A1:AH18"/>
  <sheetViews>
    <sheetView workbookViewId="0">
      <selection activeCell="H15" sqref="H15"/>
    </sheetView>
  </sheetViews>
  <sheetFormatPr defaultRowHeight="18"/>
  <sheetData>
    <row r="1" spans="1:34">
      <c r="A1" t="s">
        <v>188</v>
      </c>
      <c r="B1" t="s">
        <v>189</v>
      </c>
      <c r="C1" t="s">
        <v>38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  <c r="U1" t="s">
        <v>207</v>
      </c>
      <c r="V1" t="s">
        <v>208</v>
      </c>
      <c r="W1" t="s">
        <v>209</v>
      </c>
      <c r="X1" t="s">
        <v>210</v>
      </c>
      <c r="Y1" t="s">
        <v>211</v>
      </c>
      <c r="Z1" t="s">
        <v>212</v>
      </c>
      <c r="AA1" t="s">
        <v>213</v>
      </c>
      <c r="AB1" t="s">
        <v>214</v>
      </c>
      <c r="AC1" t="s">
        <v>215</v>
      </c>
      <c r="AD1" t="s">
        <v>216</v>
      </c>
      <c r="AE1" t="s">
        <v>217</v>
      </c>
      <c r="AF1" t="s">
        <v>218</v>
      </c>
      <c r="AG1" t="s">
        <v>219</v>
      </c>
      <c r="AH1" t="s">
        <v>220</v>
      </c>
    </row>
    <row r="2" spans="1:34">
      <c r="A2">
        <v>1</v>
      </c>
      <c r="B2">
        <v>2</v>
      </c>
      <c r="C2">
        <f>申込書!$BR$3</f>
        <v>0</v>
      </c>
      <c r="E2">
        <f>申込書!D14</f>
        <v>0</v>
      </c>
      <c r="F2">
        <f>申込書!H15</f>
        <v>0</v>
      </c>
    </row>
    <row r="3" spans="1:34">
      <c r="A3">
        <v>2</v>
      </c>
      <c r="B3">
        <v>2</v>
      </c>
      <c r="C3">
        <f>申込書!$BR$3</f>
        <v>0</v>
      </c>
      <c r="E3">
        <f>申込書!D17</f>
        <v>0</v>
      </c>
      <c r="F3">
        <f>申込書!H18</f>
        <v>0</v>
      </c>
    </row>
    <row r="4" spans="1:34">
      <c r="A4">
        <v>3</v>
      </c>
      <c r="B4">
        <v>2</v>
      </c>
      <c r="C4">
        <f>申込書!$BR$3</f>
        <v>0</v>
      </c>
      <c r="E4">
        <f>申込書!D20</f>
        <v>0</v>
      </c>
      <c r="F4">
        <f>申込書!H21</f>
        <v>0</v>
      </c>
    </row>
    <row r="5" spans="1:34">
      <c r="A5">
        <v>4</v>
      </c>
      <c r="B5">
        <v>2</v>
      </c>
      <c r="C5">
        <f>申込書!$BR$3</f>
        <v>0</v>
      </c>
      <c r="E5">
        <f>申込書!D23</f>
        <v>0</v>
      </c>
      <c r="F5">
        <f>申込書!H24</f>
        <v>0</v>
      </c>
    </row>
    <row r="6" spans="1:34">
      <c r="A6">
        <v>5</v>
      </c>
      <c r="B6">
        <v>2</v>
      </c>
      <c r="C6">
        <f>申込書!$BR$3</f>
        <v>0</v>
      </c>
      <c r="E6">
        <f>申込書!D26</f>
        <v>0</v>
      </c>
      <c r="F6">
        <f>申込書!H27</f>
        <v>0</v>
      </c>
    </row>
    <row r="7" spans="1:34">
      <c r="A7">
        <v>6</v>
      </c>
      <c r="B7">
        <v>2</v>
      </c>
      <c r="C7">
        <f>申込書!$BR$3</f>
        <v>0</v>
      </c>
      <c r="E7">
        <f>申込書!D29</f>
        <v>0</v>
      </c>
      <c r="F7">
        <f>申込書!H30</f>
        <v>0</v>
      </c>
    </row>
    <row r="8" spans="1:34">
      <c r="A8">
        <v>7</v>
      </c>
      <c r="B8">
        <v>2</v>
      </c>
      <c r="C8">
        <f>申込書!$BR$3</f>
        <v>0</v>
      </c>
      <c r="E8">
        <f>申込書!D32</f>
        <v>0</v>
      </c>
      <c r="F8">
        <f>申込書!H33</f>
        <v>0</v>
      </c>
    </row>
    <row r="9" spans="1:34">
      <c r="A9">
        <v>8</v>
      </c>
      <c r="B9">
        <v>3</v>
      </c>
      <c r="C9">
        <f>申込書!$BR$3</f>
        <v>0</v>
      </c>
      <c r="E9">
        <f>申込書!AL14</f>
        <v>0</v>
      </c>
      <c r="F9">
        <f>申込書!AP15</f>
        <v>0</v>
      </c>
      <c r="G9">
        <f>申込書!BT14</f>
        <v>0</v>
      </c>
    </row>
    <row r="10" spans="1:34">
      <c r="A10">
        <v>9</v>
      </c>
      <c r="B10">
        <v>3</v>
      </c>
      <c r="C10">
        <f>申込書!$BR$3</f>
        <v>0</v>
      </c>
      <c r="E10">
        <f>申込書!AL17</f>
        <v>0</v>
      </c>
      <c r="F10">
        <f>申込書!AP18</f>
        <v>0</v>
      </c>
      <c r="G10">
        <f>申込書!BT17</f>
        <v>0</v>
      </c>
    </row>
    <row r="11" spans="1:34">
      <c r="A11">
        <v>10</v>
      </c>
      <c r="B11">
        <v>3</v>
      </c>
      <c r="C11">
        <f>申込書!$BR$3</f>
        <v>0</v>
      </c>
      <c r="E11">
        <f>申込書!AL16</f>
        <v>0</v>
      </c>
      <c r="F11">
        <f>申込書!AP21</f>
        <v>0</v>
      </c>
      <c r="G11">
        <f>申込書!BT20</f>
        <v>0</v>
      </c>
    </row>
    <row r="12" spans="1:34">
      <c r="A12">
        <v>11</v>
      </c>
      <c r="B12">
        <v>3</v>
      </c>
      <c r="C12">
        <f>申込書!$BR$3</f>
        <v>0</v>
      </c>
      <c r="E12">
        <f>申込書!AL19</f>
        <v>0</v>
      </c>
      <c r="F12">
        <f>申込書!AP24</f>
        <v>0</v>
      </c>
      <c r="G12">
        <f>申込書!BT23</f>
        <v>0</v>
      </c>
    </row>
    <row r="13" spans="1:34">
      <c r="A13">
        <v>12</v>
      </c>
      <c r="B13">
        <v>3</v>
      </c>
      <c r="C13">
        <f>申込書!$BR$3</f>
        <v>0</v>
      </c>
      <c r="E13">
        <f>申込書!AL18</f>
        <v>0</v>
      </c>
      <c r="F13">
        <f>申込書!AP27</f>
        <v>0</v>
      </c>
      <c r="G13">
        <f>申込書!BT26</f>
        <v>0</v>
      </c>
    </row>
    <row r="14" spans="1:34">
      <c r="A14">
        <v>13</v>
      </c>
      <c r="B14">
        <v>3</v>
      </c>
      <c r="C14">
        <f>申込書!$BR$3</f>
        <v>0</v>
      </c>
      <c r="E14">
        <f>申込書!AL21</f>
        <v>0</v>
      </c>
      <c r="F14">
        <f>申込書!AP30</f>
        <v>0</v>
      </c>
      <c r="G14">
        <f>申込書!BT29</f>
        <v>0</v>
      </c>
    </row>
    <row r="15" spans="1:34">
      <c r="A15">
        <v>14</v>
      </c>
      <c r="B15">
        <v>3</v>
      </c>
      <c r="C15">
        <f>申込書!$BR$3</f>
        <v>0</v>
      </c>
      <c r="E15">
        <f>申込書!AL20</f>
        <v>0</v>
      </c>
      <c r="F15">
        <f>申込書!AP33</f>
        <v>0</v>
      </c>
      <c r="G15">
        <f>申込書!BT32</f>
        <v>0</v>
      </c>
    </row>
    <row r="16" spans="1:34">
      <c r="A16">
        <v>15</v>
      </c>
      <c r="B16">
        <v>4</v>
      </c>
      <c r="C16">
        <f>申込書!$BR$3</f>
        <v>0</v>
      </c>
      <c r="F16">
        <f>申込書!AL38</f>
        <v>0</v>
      </c>
    </row>
    <row r="17" spans="1:6">
      <c r="A17">
        <v>16</v>
      </c>
      <c r="B17">
        <v>5</v>
      </c>
      <c r="C17">
        <f>申込書!$BR$3</f>
        <v>0</v>
      </c>
      <c r="F17">
        <f>申込書!AL41</f>
        <v>0</v>
      </c>
    </row>
    <row r="18" spans="1:6">
      <c r="A18">
        <v>17</v>
      </c>
      <c r="B18">
        <v>6</v>
      </c>
      <c r="C18">
        <f>申込書!$BR$3</f>
        <v>0</v>
      </c>
      <c r="F18">
        <f>申込書!AL44</f>
        <v>0</v>
      </c>
    </row>
  </sheetData>
  <sheetProtection algorithmName="SHA-512" hashValue="NHfVwjeV0a5rLG4Z0rivKXzn+h9RqrCdY5bfNuJo4UmZtAOxnhU1KWvWJ9P791uMAy/tiBjIuKV5WV9JbAL2dQ==" saltValue="MkfdX5l9MV3v1xRAknHVDw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学校</vt:lpstr>
      <vt:lpstr>Tエントリ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KenPC2022</dc:creator>
  <cp:lastModifiedBy>當間長</cp:lastModifiedBy>
  <cp:lastPrinted>2023-09-10T22:49:28Z</cp:lastPrinted>
  <dcterms:created xsi:type="dcterms:W3CDTF">2023-09-05T03:37:36Z</dcterms:created>
  <dcterms:modified xsi:type="dcterms:W3CDTF">2023-09-10T22:57:08Z</dcterms:modified>
</cp:coreProperties>
</file>