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★放送★★\2023放送専門部\02_2023_70Nコン\03_2023_70Ｎコン県大会\01_70_要項発送\"/>
    </mc:Choice>
  </mc:AlternateContent>
  <xr:revisionPtr revIDLastSave="0" documentId="13_ncr:1_{B72640B5-33D4-4820-879E-243B27F7163A}" xr6:coauthVersionLast="47" xr6:coauthVersionMax="47" xr10:uidLastSave="{00000000-0000-0000-0000-000000000000}"/>
  <workbookProtection workbookAlgorithmName="SHA-512" workbookHashValue="KIiztUl0cPgWSYIow2UuPX3HSSi/3n2jYrX8POTxU/wsTdv4fT6x2vCcReqOzldsMG7ot/iV4RbJyntYBaRRuQ==" workbookSaltValue="4Zqe8d/+EP3bet3XxoCg8w==" workbookSpinCount="100000" lockStructure="1"/>
  <bookViews>
    <workbookView xWindow="28680" yWindow="-7275" windowWidth="29040" windowHeight="15720" xr2:uid="{00000000-000D-0000-FFFF-FFFF00000000}"/>
  </bookViews>
  <sheets>
    <sheet name="申込書" sheetId="5" r:id="rId1"/>
    <sheet name="Ｔ学校" sheetId="8" r:id="rId2"/>
    <sheet name="Ｔエントリ" sheetId="4" r:id="rId3"/>
    <sheet name="係" sheetId="6" r:id="rId4"/>
  </sheets>
  <definedNames>
    <definedName name="Ｔエントリ">Ｔエントリ!$A$1:$AC$22</definedName>
    <definedName name="Ｔ学校" localSheetId="1">Ｔ学校!$A$1:$N$73</definedName>
    <definedName name="Ｔ学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AP58" i="5" l="1"/>
  <c r="F20" i="4" l="1"/>
  <c r="F21" i="4"/>
  <c r="F22" i="4"/>
  <c r="F19" i="4"/>
  <c r="F2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G11" i="4"/>
  <c r="F11" i="4"/>
  <c r="E11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F3" i="4"/>
  <c r="E3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I2" i="6"/>
  <c r="H2" i="6"/>
  <c r="G2" i="6"/>
  <c r="F2" i="6"/>
  <c r="E2" i="6"/>
  <c r="D2" i="6"/>
  <c r="C2" i="6"/>
  <c r="B2" i="6"/>
  <c r="A2" i="6"/>
  <c r="C3" i="4" l="1"/>
  <c r="C4" i="4"/>
  <c r="C5" i="4"/>
  <c r="C6" i="4"/>
  <c r="C7" i="4"/>
  <c r="C8" i="4"/>
  <c r="C9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Kenpc2017</author>
  </authors>
  <commentList>
    <comment ref="BR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seet【Ｔ学校】の学校ＩＤを入れると、
学校名が表示されます。
学校名は直接入力してもかまいません。</t>
        </r>
      </text>
    </comment>
    <comment ref="BS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申込の際、エクセルデータを返信する時点では
</t>
        </r>
        <r>
          <rPr>
            <b/>
            <sz val="9"/>
            <color indexed="81"/>
            <rFont val="MS P ゴシック"/>
            <family val="3"/>
            <charset val="128"/>
          </rPr>
          <t>押印の必要はありません。
実物を提出する際には押印してください。</t>
        </r>
      </text>
    </comment>
  </commentList>
</comments>
</file>

<file path=xl/sharedStrings.xml><?xml version="1.0" encoding="utf-8"?>
<sst xmlns="http://schemas.openxmlformats.org/spreadsheetml/2006/main" count="484" uniqueCount="438">
  <si>
    <t>顧問氏名：</t>
    <rPh sb="0" eb="2">
      <t>コモン</t>
    </rPh>
    <rPh sb="2" eb="4">
      <t>シメイ</t>
    </rPh>
    <phoneticPr fontId="1"/>
  </si>
  <si>
    <t>印</t>
    <rPh sb="0" eb="1">
      <t>イン</t>
    </rPh>
    <phoneticPr fontId="1"/>
  </si>
  <si>
    <t>顧問連絡先TEL：</t>
    <rPh sb="0" eb="2">
      <t>コモン</t>
    </rPh>
    <rPh sb="2" eb="5">
      <t>レンラクサキ</t>
    </rPh>
    <phoneticPr fontId="1"/>
  </si>
  <si>
    <t>顧問氏名</t>
    <rPh sb="0" eb="2">
      <t>コモン</t>
    </rPh>
    <rPh sb="2" eb="4">
      <t>シメイ</t>
    </rPh>
    <phoneticPr fontId="1"/>
  </si>
  <si>
    <t>朗読部門</t>
    <rPh sb="0" eb="2">
      <t>ロウドク</t>
    </rPh>
    <rPh sb="2" eb="4">
      <t>ブモン</t>
    </rPh>
    <phoneticPr fontId="1"/>
  </si>
  <si>
    <t>アナウンス部門</t>
    <rPh sb="5" eb="7">
      <t>ブモン</t>
    </rPh>
    <phoneticPr fontId="1"/>
  </si>
  <si>
    <t>個　人　部　門</t>
    <rPh sb="0" eb="1">
      <t>コ</t>
    </rPh>
    <rPh sb="2" eb="3">
      <t>ヒト</t>
    </rPh>
    <rPh sb="4" eb="5">
      <t>ブ</t>
    </rPh>
    <rPh sb="6" eb="7">
      <t>モン</t>
    </rPh>
    <phoneticPr fontId="1"/>
  </si>
  <si>
    <t>学年</t>
    <rPh sb="0" eb="2">
      <t>ガクネン</t>
    </rPh>
    <phoneticPr fontId="1"/>
  </si>
  <si>
    <t>氏　名　（フリガナ）</t>
    <rPh sb="0" eb="1">
      <t>シ</t>
    </rPh>
    <rPh sb="2" eb="3">
      <t>ナ</t>
    </rPh>
    <phoneticPr fontId="1"/>
  </si>
  <si>
    <t>作品</t>
    <rPh sb="0" eb="2">
      <t>サクヒン</t>
    </rPh>
    <phoneticPr fontId="1"/>
  </si>
  <si>
    <t>希望運営係</t>
    <rPh sb="0" eb="2">
      <t>キボウ</t>
    </rPh>
    <rPh sb="2" eb="4">
      <t>ウンエイ</t>
    </rPh>
    <rPh sb="4" eb="5">
      <t>カカリ</t>
    </rPh>
    <phoneticPr fontId="1"/>
  </si>
  <si>
    <t>特別枠</t>
    <rPh sb="0" eb="3">
      <t>トクベツワク</t>
    </rPh>
    <phoneticPr fontId="1"/>
  </si>
  <si>
    <t>上記の生徒および作品の大会参加を認めます。</t>
    <rPh sb="0" eb="2">
      <t>ジョウキ</t>
    </rPh>
    <rPh sb="3" eb="5">
      <t>セイト</t>
    </rPh>
    <rPh sb="8" eb="10">
      <t>サクヒン</t>
    </rPh>
    <rPh sb="11" eb="13">
      <t>タイカイ</t>
    </rPh>
    <rPh sb="13" eb="15">
      <t>サンカ</t>
    </rPh>
    <rPh sb="16" eb="17">
      <t>ミト</t>
    </rPh>
    <phoneticPr fontId="1"/>
  </si>
  <si>
    <t>学校長名</t>
    <rPh sb="0" eb="3">
      <t>ガッコウチョウ</t>
    </rPh>
    <rPh sb="3" eb="4">
      <t>メイ</t>
    </rPh>
    <phoneticPr fontId="1"/>
  </si>
  <si>
    <t>公印</t>
    <rPh sb="0" eb="2">
      <t>コウイン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</si>
  <si>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</si>
  <si>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</si>
  <si>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学校ID</t>
  </si>
  <si>
    <t>学校名</t>
  </si>
  <si>
    <t>校名</t>
  </si>
  <si>
    <t>辺土名高等学校</t>
  </si>
  <si>
    <t>辺土名</t>
  </si>
  <si>
    <t>北山高等学校</t>
  </si>
  <si>
    <t>北  山</t>
  </si>
  <si>
    <t>本部高等学校</t>
  </si>
  <si>
    <t>本  部</t>
  </si>
  <si>
    <t>名護高等学校</t>
  </si>
  <si>
    <t>名  護</t>
  </si>
  <si>
    <t>宜野座高等学校</t>
  </si>
  <si>
    <t>宜野座</t>
  </si>
  <si>
    <t>石川高等学校</t>
  </si>
  <si>
    <t>石  川</t>
  </si>
  <si>
    <t>前原高等学校</t>
  </si>
  <si>
    <t>前  原</t>
  </si>
  <si>
    <t>与勝高等学校</t>
  </si>
  <si>
    <t>与  勝</t>
  </si>
  <si>
    <t>読谷高等学校</t>
  </si>
  <si>
    <t>読  谷</t>
  </si>
  <si>
    <t>嘉手納高等学校</t>
  </si>
  <si>
    <t>嘉手納</t>
  </si>
  <si>
    <t>具志川高等学校</t>
  </si>
  <si>
    <t>具志川</t>
  </si>
  <si>
    <t>美里高等学校</t>
  </si>
  <si>
    <t>美  里</t>
  </si>
  <si>
    <t>コザ高等学校</t>
  </si>
  <si>
    <t>コ  ザ</t>
  </si>
  <si>
    <t>球陽高等学校</t>
  </si>
  <si>
    <t>球  陽</t>
  </si>
  <si>
    <t>北谷高等学校</t>
  </si>
  <si>
    <t>北  谷</t>
  </si>
  <si>
    <t>北中城高等学校</t>
  </si>
  <si>
    <t>北中城</t>
  </si>
  <si>
    <t>普天間高等学校</t>
  </si>
  <si>
    <t>普天間</t>
  </si>
  <si>
    <t>宜野湾高等学校</t>
  </si>
  <si>
    <t>宜野湾</t>
  </si>
  <si>
    <t>西原高等学校</t>
  </si>
  <si>
    <t>西  原</t>
  </si>
  <si>
    <t>浦添高等学校</t>
  </si>
  <si>
    <t>浦  添</t>
  </si>
  <si>
    <t>陽明高等学校</t>
  </si>
  <si>
    <t>陽  明</t>
  </si>
  <si>
    <t>那覇国際高等学校</t>
  </si>
  <si>
    <t>那覇国</t>
  </si>
  <si>
    <t>首里高等学校</t>
  </si>
  <si>
    <t>首  里</t>
  </si>
  <si>
    <t>首里東高等学校</t>
  </si>
  <si>
    <t>首里東</t>
  </si>
  <si>
    <t>開邦高等学校</t>
  </si>
  <si>
    <t>開  邦</t>
  </si>
  <si>
    <t>那覇高等学校</t>
  </si>
  <si>
    <t>那  覇</t>
  </si>
  <si>
    <t>真和志高等学校</t>
  </si>
  <si>
    <t>真和志</t>
  </si>
  <si>
    <t>小禄高等学校</t>
  </si>
  <si>
    <t>小  禄</t>
  </si>
  <si>
    <t>那覇西高等学校</t>
  </si>
  <si>
    <t>那覇西</t>
  </si>
  <si>
    <t>豊見城高等学校</t>
  </si>
  <si>
    <t>豊見城</t>
  </si>
  <si>
    <t>豊見城南高等学校</t>
  </si>
  <si>
    <t>豊見南</t>
  </si>
  <si>
    <t>南風原高等学校</t>
  </si>
  <si>
    <t>南風原</t>
  </si>
  <si>
    <t>知念高等学校</t>
  </si>
  <si>
    <t>知  念</t>
  </si>
  <si>
    <t>糸満高等学校</t>
  </si>
  <si>
    <t>糸  満</t>
  </si>
  <si>
    <t>向陽高等学校</t>
  </si>
  <si>
    <t>向  陽</t>
  </si>
  <si>
    <t>久米島高等学校</t>
  </si>
  <si>
    <t>久米島</t>
  </si>
  <si>
    <t>宮古高等学校</t>
  </si>
  <si>
    <t>宮  古</t>
  </si>
  <si>
    <t>伊良部高等学校</t>
  </si>
  <si>
    <t>伊良部</t>
  </si>
  <si>
    <t>八重山高等学校</t>
  </si>
  <si>
    <t>八重山</t>
  </si>
  <si>
    <t>北部農林高等学校</t>
  </si>
  <si>
    <t>北部農</t>
  </si>
  <si>
    <t>中部農林高等学校</t>
  </si>
  <si>
    <t>中部農</t>
  </si>
  <si>
    <t>南部農林高等学校</t>
  </si>
  <si>
    <t>南部農</t>
  </si>
  <si>
    <t>宮古総合実業高等学校</t>
  </si>
  <si>
    <t>八重山農林高等学校</t>
  </si>
  <si>
    <t>八重農</t>
  </si>
  <si>
    <t>名護商工高等学校</t>
  </si>
  <si>
    <t>名商工</t>
  </si>
  <si>
    <t>美来工科高等学校</t>
  </si>
  <si>
    <t>美来工</t>
  </si>
  <si>
    <t>美里工業高等学校</t>
  </si>
  <si>
    <t>美里工</t>
  </si>
  <si>
    <t>浦添工業高等学校</t>
  </si>
  <si>
    <t>浦添工</t>
  </si>
  <si>
    <t>那覇工業高等学校</t>
  </si>
  <si>
    <t>那覇工</t>
  </si>
  <si>
    <t>沖縄工業高等学校</t>
  </si>
  <si>
    <t>沖縄工</t>
  </si>
  <si>
    <t>南部工業高等学校</t>
  </si>
  <si>
    <t>南部工</t>
  </si>
  <si>
    <t>宮古工業高等学校</t>
  </si>
  <si>
    <t>宮古工</t>
  </si>
  <si>
    <t>八重山商工高等学校</t>
  </si>
  <si>
    <t>八商工</t>
  </si>
  <si>
    <t>具志川商業高等学校</t>
  </si>
  <si>
    <t>具志商</t>
  </si>
  <si>
    <t>中部商業高等学校</t>
  </si>
  <si>
    <t>中部商</t>
  </si>
  <si>
    <t>浦添商業高等学校</t>
  </si>
  <si>
    <t>浦添商</t>
  </si>
  <si>
    <t>那覇商業高等学校</t>
  </si>
  <si>
    <t>那覇商</t>
  </si>
  <si>
    <t>南部商業高等学校</t>
  </si>
  <si>
    <t>南部商</t>
  </si>
  <si>
    <t>沖縄水産高等学校</t>
  </si>
  <si>
    <t>沖  水</t>
  </si>
  <si>
    <t>泊高等学校（通信制）</t>
  </si>
  <si>
    <t>泊(通信)</t>
  </si>
  <si>
    <t>泊高等学校（午前部）</t>
  </si>
  <si>
    <t>泊(午前)</t>
  </si>
  <si>
    <t>泊高等学校（夜間部）</t>
  </si>
  <si>
    <t>泊(夜間)</t>
  </si>
  <si>
    <t>八重山商工高等学校（定時）</t>
  </si>
  <si>
    <t>八商工(定)</t>
  </si>
  <si>
    <t>沖縄盲学校</t>
  </si>
  <si>
    <t>沖　盲</t>
  </si>
  <si>
    <t>やえせ高等支援学校</t>
  </si>
  <si>
    <t>興南高等学校</t>
  </si>
  <si>
    <t>興  南</t>
  </si>
  <si>
    <t>沖縄尚学高等学校</t>
  </si>
  <si>
    <t>沖  尚</t>
  </si>
  <si>
    <t>昭和薬大附属高等学校</t>
  </si>
  <si>
    <t>昭薬附</t>
  </si>
  <si>
    <t>KBC学園　未来高等学校</t>
  </si>
  <si>
    <t>未　来</t>
  </si>
  <si>
    <t>ID</t>
  </si>
  <si>
    <t>部門ID</t>
  </si>
  <si>
    <t>エントリ</t>
  </si>
  <si>
    <t>学年</t>
  </si>
  <si>
    <t>エントリ名</t>
  </si>
  <si>
    <t>作品</t>
  </si>
  <si>
    <t>テープ</t>
  </si>
  <si>
    <t>音声</t>
  </si>
  <si>
    <t>備考</t>
  </si>
  <si>
    <t>会場</t>
  </si>
  <si>
    <t>審査Ａ</t>
  </si>
  <si>
    <t>審査Ｂ</t>
  </si>
  <si>
    <t>審査Ｃ</t>
  </si>
  <si>
    <t>審査Ｄ</t>
  </si>
  <si>
    <t>審査E</t>
  </si>
  <si>
    <t>得点</t>
  </si>
  <si>
    <t>コメント</t>
  </si>
  <si>
    <t>決勝</t>
  </si>
  <si>
    <t>決勝エントリー</t>
  </si>
  <si>
    <t>決勝得点</t>
  </si>
  <si>
    <t>入賞順</t>
  </si>
  <si>
    <t>賞</t>
  </si>
  <si>
    <t>棄権</t>
  </si>
  <si>
    <t>タイム</t>
  </si>
  <si>
    <t>番組カットH</t>
  </si>
  <si>
    <t>番組カットL</t>
  </si>
  <si>
    <t>番組合計</t>
  </si>
  <si>
    <t>番組カット合計</t>
  </si>
  <si>
    <t>　　　　　参 加 申 込 書</t>
    <rPh sb="5" eb="6">
      <t>サン</t>
    </rPh>
    <rPh sb="7" eb="8">
      <t>カ</t>
    </rPh>
    <rPh sb="9" eb="10">
      <t>サル</t>
    </rPh>
    <rPh sb="11" eb="12">
      <t>コ</t>
    </rPh>
    <rPh sb="13" eb="14">
      <t>ショ</t>
    </rPh>
    <phoneticPr fontId="1"/>
  </si>
  <si>
    <t>No</t>
    <phoneticPr fontId="1"/>
  </si>
  <si>
    <t>第1希望：</t>
    <rPh sb="0" eb="1">
      <t>ダイ</t>
    </rPh>
    <rPh sb="2" eb="4">
      <t>キボウ</t>
    </rPh>
    <phoneticPr fontId="1"/>
  </si>
  <si>
    <t>タ　イ　ト　ル　（フリガナ）
※15文字以内</t>
    <rPh sb="18" eb="20">
      <t>モジ</t>
    </rPh>
    <rPh sb="20" eb="22">
      <t>イナイ</t>
    </rPh>
    <phoneticPr fontId="1"/>
  </si>
  <si>
    <t>学 校 名</t>
    <rPh sb="0" eb="1">
      <t>マナブ</t>
    </rPh>
    <rPh sb="2" eb="3">
      <t>コウ</t>
    </rPh>
    <rPh sb="4" eb="5">
      <t>ナ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</si>
  <si>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</si>
  <si>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</si>
  <si>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ラジオドキュメント</t>
    <phoneticPr fontId="1"/>
  </si>
  <si>
    <t>テレビドキュメント</t>
    <phoneticPr fontId="1"/>
  </si>
  <si>
    <t>創作ラジオドラマ</t>
    <rPh sb="0" eb="2">
      <t>ソウサク</t>
    </rPh>
    <phoneticPr fontId="1"/>
  </si>
  <si>
    <t>創作テレビドラマ</t>
    <rPh sb="0" eb="2">
      <t>ソウサク</t>
    </rPh>
    <phoneticPr fontId="1"/>
  </si>
  <si>
    <t>制作者代表氏名</t>
    <phoneticPr fontId="1"/>
  </si>
  <si>
    <t>098-878-6545</t>
  </si>
  <si>
    <t>浦添市字沢岻450</t>
  </si>
  <si>
    <t>901-21</t>
  </si>
  <si>
    <t>098-832-1767</t>
  </si>
  <si>
    <t>那覇市字国場747</t>
  </si>
  <si>
    <t>902</t>
  </si>
  <si>
    <t>098-884-3292</t>
  </si>
  <si>
    <t>那覇市字古島100-2</t>
  </si>
  <si>
    <t>098-998-4697</t>
  </si>
  <si>
    <t>098-998-2401</t>
  </si>
  <si>
    <t>東風平町字友寄850</t>
  </si>
  <si>
    <t>901-04</t>
  </si>
  <si>
    <t>0980-83-1506</t>
  </si>
  <si>
    <t>0980-82-3892</t>
  </si>
  <si>
    <t>石垣市字真栄里180</t>
  </si>
  <si>
    <t>907-01</t>
  </si>
  <si>
    <t>868-0618</t>
  </si>
  <si>
    <t>868-1237</t>
  </si>
  <si>
    <t>098-994-3483</t>
  </si>
  <si>
    <t>糸満市西崎町1-1</t>
  </si>
  <si>
    <t>901-03</t>
  </si>
  <si>
    <t>098-868-3657</t>
  </si>
  <si>
    <t>098-866-6555</t>
  </si>
  <si>
    <t>那覇市松山1-16-1</t>
  </si>
  <si>
    <t>900</t>
  </si>
  <si>
    <t>098-877-4305</t>
  </si>
  <si>
    <t>098-877-5844</t>
  </si>
  <si>
    <t>浦添市伊祖3-11-1</t>
  </si>
  <si>
    <t>098-898-4278</t>
  </si>
  <si>
    <t>宜野湾市字我如古2-2-1</t>
  </si>
  <si>
    <t>901-22</t>
  </si>
  <si>
    <t>098-972-3287</t>
  </si>
  <si>
    <t>具志川市みどり町6-10-1</t>
  </si>
  <si>
    <t>904-22</t>
  </si>
  <si>
    <t>09807-2-3185</t>
  </si>
  <si>
    <t>平良市東字仲宗根968-4</t>
  </si>
  <si>
    <t>906</t>
  </si>
  <si>
    <t>098-998-2313</t>
  </si>
  <si>
    <t>東風平町字富盛1338</t>
  </si>
  <si>
    <t>098-832-3831</t>
  </si>
  <si>
    <t>那覇市松川3-20-1</t>
  </si>
  <si>
    <t>098-875-4883</t>
  </si>
  <si>
    <t>098-877-6637</t>
  </si>
  <si>
    <t>浦添市字整理客555-10</t>
  </si>
  <si>
    <t>098-879-5992</t>
  </si>
  <si>
    <t>浦添市字経塚55</t>
  </si>
  <si>
    <t>098-937-5848</t>
  </si>
  <si>
    <t>沖縄市字泡瀬1629</t>
  </si>
  <si>
    <t>904-21</t>
  </si>
  <si>
    <t>098-937-5309</t>
  </si>
  <si>
    <t>沖縄市越来3-17-1</t>
  </si>
  <si>
    <t>904</t>
  </si>
  <si>
    <t>0980-52-3278</t>
  </si>
  <si>
    <t>名護市字名護4208</t>
  </si>
  <si>
    <t>905</t>
  </si>
  <si>
    <t>09808-2-3751</t>
  </si>
  <si>
    <t>09808-2-3955</t>
  </si>
  <si>
    <t>石垣市大川477-1</t>
  </si>
  <si>
    <t>907</t>
  </si>
  <si>
    <t>09807-2-1296</t>
  </si>
  <si>
    <t>09807-2-2249</t>
  </si>
  <si>
    <t>平良市字下里280</t>
  </si>
  <si>
    <t>098-850-1937</t>
  </si>
  <si>
    <t>098-850-6006</t>
  </si>
  <si>
    <t>豊見城村字長堂182</t>
  </si>
  <si>
    <t>901-02</t>
  </si>
  <si>
    <t>098-973-3357</t>
  </si>
  <si>
    <t>098-973-3578</t>
  </si>
  <si>
    <t>具志川市字田場1570</t>
  </si>
  <si>
    <t>0980-52-2634</t>
  </si>
  <si>
    <t>名護市字宇茂佐13</t>
  </si>
  <si>
    <t>905-01</t>
  </si>
  <si>
    <t>09808-3-1065</t>
  </si>
  <si>
    <t>09808-2-3972</t>
  </si>
  <si>
    <t>石垣市字登野城275</t>
  </si>
  <si>
    <t>0980-78-5619</t>
  </si>
  <si>
    <t>09807-2-6118</t>
  </si>
  <si>
    <t>伊良部町字前里添1079-1</t>
  </si>
  <si>
    <t>906-05</t>
  </si>
  <si>
    <t>09807-2-8209</t>
  </si>
  <si>
    <t>09807-2-2118</t>
  </si>
  <si>
    <t>平良市字西里718-1</t>
  </si>
  <si>
    <t>098-985-2233</t>
  </si>
  <si>
    <t>具志川村字嘉手刈727</t>
  </si>
  <si>
    <t>901-31</t>
  </si>
  <si>
    <t>098-998-9326</t>
  </si>
  <si>
    <t>098-998-9324</t>
  </si>
  <si>
    <t>具志頭村字港川150</t>
  </si>
  <si>
    <t>901-05</t>
  </si>
  <si>
    <t>098-994-2012</t>
  </si>
  <si>
    <t>糸満市字糸満1696-1</t>
  </si>
  <si>
    <t>098-945-6586</t>
  </si>
  <si>
    <t>与那原町字与那原11</t>
  </si>
  <si>
    <t>901-13</t>
  </si>
  <si>
    <t>098-889-4618</t>
  </si>
  <si>
    <t>南風原町字津嘉山1140</t>
  </si>
  <si>
    <t>901-11</t>
  </si>
  <si>
    <t>098-850-1950</t>
  </si>
  <si>
    <t>豊見城村字翁長520</t>
  </si>
  <si>
    <t>098-856-5715</t>
  </si>
  <si>
    <t>098-850-5551</t>
  </si>
  <si>
    <t>豊見城村字真玉橋217</t>
  </si>
  <si>
    <t>098-858-8274</t>
  </si>
  <si>
    <t>那覇市字金城180</t>
  </si>
  <si>
    <t>901-01</t>
  </si>
  <si>
    <t>098-857-0481</t>
  </si>
  <si>
    <t>那覇市鏡原22-1</t>
  </si>
  <si>
    <t>098-834-5281</t>
  </si>
  <si>
    <t>098-833-0810</t>
  </si>
  <si>
    <t>那覇市字真地248</t>
  </si>
  <si>
    <t>098-866-7753</t>
  </si>
  <si>
    <t>098-867-1623</t>
  </si>
  <si>
    <t>那覇市松尾1-21-44</t>
  </si>
  <si>
    <t>0908-889-1709</t>
  </si>
  <si>
    <t>098-889-1709</t>
  </si>
  <si>
    <t>南風原町字新川646</t>
  </si>
  <si>
    <t>098-886-5186</t>
  </si>
  <si>
    <t>098-886-1578</t>
  </si>
  <si>
    <t>那覇市首里石嶺町3-178</t>
  </si>
  <si>
    <t>903</t>
  </si>
  <si>
    <t>098-884-3442</t>
  </si>
  <si>
    <t>098-885-0028</t>
  </si>
  <si>
    <t>那覇市首里真和志町2-43</t>
  </si>
  <si>
    <t>098-860-3810</t>
  </si>
  <si>
    <t>098-860-5931</t>
  </si>
  <si>
    <t>那覇市天久1-29-1</t>
  </si>
  <si>
    <t>900-0005</t>
  </si>
  <si>
    <t>098-879-9520</t>
  </si>
  <si>
    <t>098-879-3062</t>
  </si>
  <si>
    <t>浦添市字大平488</t>
  </si>
  <si>
    <t>098-878-4219</t>
  </si>
  <si>
    <t>098-877-4970</t>
  </si>
  <si>
    <t>浦添市字内間130</t>
  </si>
  <si>
    <t>098-945-4142</t>
  </si>
  <si>
    <t>西原町字翁長610</t>
  </si>
  <si>
    <t>903-01</t>
  </si>
  <si>
    <t>098-897-4031</t>
  </si>
  <si>
    <t>098-897-1020</t>
  </si>
  <si>
    <t>宜野湾市真志喜2-25-1</t>
  </si>
  <si>
    <t>098-893-5883</t>
  </si>
  <si>
    <t>098-892-3354</t>
  </si>
  <si>
    <t>宜野湾市普天間1-24-1</t>
  </si>
  <si>
    <t>098-935-3377</t>
  </si>
  <si>
    <t>北中城村字渡口1997-13</t>
  </si>
  <si>
    <t>901-23</t>
  </si>
  <si>
    <t>098-936-1426</t>
  </si>
  <si>
    <t>098-936-1010</t>
  </si>
  <si>
    <t>北谷町字桑江414</t>
  </si>
  <si>
    <t>904-01</t>
  </si>
  <si>
    <t>098-933-6212</t>
  </si>
  <si>
    <t>098-933-9301</t>
  </si>
  <si>
    <t>沖縄市南桃原1-10-1</t>
  </si>
  <si>
    <t>098-937-3563</t>
  </si>
  <si>
    <t>沖縄市照屋5-5-1</t>
  </si>
  <si>
    <t>098-938‐5419</t>
  </si>
  <si>
    <t>098-938-5145</t>
  </si>
  <si>
    <t>沖縄市松本2-5-1</t>
  </si>
  <si>
    <t>098-973-8441</t>
  </si>
  <si>
    <t>098-973-1213</t>
  </si>
  <si>
    <t>具志川市字喜屋武929</t>
  </si>
  <si>
    <t>098-957-3798</t>
  </si>
  <si>
    <t>098-956-3336</t>
  </si>
  <si>
    <t>嘉手納町字屋良806</t>
  </si>
  <si>
    <t>904-02</t>
  </si>
  <si>
    <t>098-957-3630</t>
  </si>
  <si>
    <t>098-956-2157</t>
  </si>
  <si>
    <t>読谷村字伊良皆198</t>
  </si>
  <si>
    <t>904-03</t>
  </si>
  <si>
    <t>098-978-8346</t>
  </si>
  <si>
    <t>098-978-5230</t>
  </si>
  <si>
    <t>勝連町字平安名3248</t>
  </si>
  <si>
    <t>904-23</t>
  </si>
  <si>
    <t>098-974-4951</t>
  </si>
  <si>
    <t>098-973-3249</t>
  </si>
  <si>
    <t>具志川市字田場1827</t>
  </si>
  <si>
    <t>098-965-4092</t>
  </si>
  <si>
    <t>098-964-2006</t>
  </si>
  <si>
    <t>石川市字伊波861</t>
  </si>
  <si>
    <t>904-11</t>
  </si>
  <si>
    <t>098-968-4079</t>
  </si>
  <si>
    <t>098-968-8311</t>
  </si>
  <si>
    <t>宜野座村字宜野座1</t>
  </si>
  <si>
    <t>904-13</t>
  </si>
  <si>
    <t>0980-54-1557</t>
  </si>
  <si>
    <t>0980-52-2615</t>
  </si>
  <si>
    <t>名護市字名護3435</t>
  </si>
  <si>
    <t>0980-47-2439</t>
  </si>
  <si>
    <t>0980-47-2418</t>
  </si>
  <si>
    <t>本部町字渡久地377</t>
  </si>
  <si>
    <t>905-02</t>
  </si>
  <si>
    <t>0980-56-3726</t>
  </si>
  <si>
    <t>0980-56-2401</t>
  </si>
  <si>
    <t>今帰仁村字仲尾次540-1</t>
  </si>
  <si>
    <t>905-04</t>
  </si>
  <si>
    <t>0980-44-3103</t>
  </si>
  <si>
    <t>大宜見村字饒波2015</t>
  </si>
  <si>
    <t>905-13</t>
  </si>
  <si>
    <t>朗読Ｂ</t>
  </si>
  <si>
    <t>朗読Ａ</t>
  </si>
  <si>
    <t>アナＢ</t>
  </si>
  <si>
    <t>アナＡ</t>
  </si>
  <si>
    <t>顧問電話</t>
  </si>
  <si>
    <t>顧問住所</t>
  </si>
  <si>
    <t>顧問名</t>
  </si>
  <si>
    <t>ＦＡＸ</t>
  </si>
  <si>
    <t>電話</t>
  </si>
  <si>
    <t>住所</t>
  </si>
  <si>
    <t>郵便番号</t>
  </si>
  <si>
    <t>学校ID</t>
    <rPh sb="0" eb="2">
      <t>ガッコウ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</si>
  <si>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</si>
  <si>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</si>
  <si>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顧問連絡先</t>
    <rPh sb="0" eb="2">
      <t>コモン</t>
    </rPh>
    <rPh sb="2" eb="5">
      <t>レンラクサキ</t>
    </rPh>
    <phoneticPr fontId="1"/>
  </si>
  <si>
    <t>顧問１</t>
    <rPh sb="0" eb="2">
      <t>コモン</t>
    </rPh>
    <phoneticPr fontId="1"/>
  </si>
  <si>
    <t>顧問２</t>
    <rPh sb="0" eb="2">
      <t>コモン</t>
    </rPh>
    <phoneticPr fontId="1"/>
  </si>
  <si>
    <t>顧問３</t>
    <rPh sb="0" eb="2">
      <t>コモン</t>
    </rPh>
    <phoneticPr fontId="1"/>
  </si>
  <si>
    <t>係希望１</t>
    <rPh sb="0" eb="1">
      <t>カカリ</t>
    </rPh>
    <rPh sb="1" eb="3">
      <t>キボウ</t>
    </rPh>
    <phoneticPr fontId="1"/>
  </si>
  <si>
    <t>係希望２</t>
    <rPh sb="0" eb="1">
      <t>カカリ</t>
    </rPh>
    <rPh sb="1" eb="3">
      <t>キボウ</t>
    </rPh>
    <phoneticPr fontId="1"/>
  </si>
  <si>
    <t>申込先e-mail:hoso@as.open.ed.jp</t>
    <rPh sb="0" eb="2">
      <t>モウシコミ</t>
    </rPh>
    <rPh sb="2" eb="3">
      <t>サキ</t>
    </rPh>
    <phoneticPr fontId="1"/>
  </si>
  <si>
    <t>研究発表</t>
    <rPh sb="0" eb="4">
      <t>ケンキュウハッピョウ</t>
    </rPh>
    <phoneticPr fontId="1"/>
  </si>
  <si>
    <t>宮古農</t>
  </si>
  <si>
    <t>名護商業高等学校</t>
  </si>
  <si>
    <t>名護商</t>
  </si>
  <si>
    <t>名護市字名護3345</t>
  </si>
  <si>
    <t>0980-52-4388</t>
  </si>
  <si>
    <t>0980-54-1681</t>
  </si>
  <si>
    <t>沖縄女短大付高等学校</t>
  </si>
  <si>
    <t>沖女短</t>
  </si>
  <si>
    <t>那覇市字国場393</t>
  </si>
  <si>
    <t>098-833-0715</t>
  </si>
  <si>
    <t>832-6083</t>
  </si>
  <si>
    <t>やえ特</t>
  </si>
  <si>
    <t>陽明高等支援学校</t>
  </si>
  <si>
    <t>陽明支</t>
  </si>
  <si>
    <t>学校名</t>
    <rPh sb="0" eb="3">
      <t>ガッコウメイ</t>
    </rPh>
    <phoneticPr fontId="1"/>
  </si>
  <si>
    <t>部　　門</t>
    <rPh sb="0" eb="1">
      <t>ブ</t>
    </rPh>
    <rPh sb="3" eb="4">
      <t>モン</t>
    </rPh>
    <phoneticPr fontId="1"/>
  </si>
  <si>
    <t>ラジオ</t>
    <phoneticPr fontId="1"/>
  </si>
  <si>
    <t>テレビ</t>
    <phoneticPr fontId="1"/>
  </si>
  <si>
    <t>　　※大会運営は、新型コロナウイルス等の感染症対策を十分にとって行います。
　　※参加校は生徒の健康観察を行うなど、安全な大会運営へのご協力をよろしくお願います。</t>
    <rPh sb="3" eb="5">
      <t>タイカイ</t>
    </rPh>
    <rPh sb="5" eb="7">
      <t>ウンエイ</t>
    </rPh>
    <rPh sb="9" eb="11">
      <t>シンガタ</t>
    </rPh>
    <rPh sb="18" eb="19">
      <t>トウ</t>
    </rPh>
    <rPh sb="20" eb="25">
      <t>カンセンショウタイサク</t>
    </rPh>
    <rPh sb="26" eb="28">
      <t>ジュウブン</t>
    </rPh>
    <rPh sb="32" eb="33">
      <t>オコナ</t>
    </rPh>
    <rPh sb="41" eb="44">
      <t>サンカコウ</t>
    </rPh>
    <rPh sb="45" eb="47">
      <t>セイト</t>
    </rPh>
    <rPh sb="48" eb="52">
      <t>ケンコウカンサツ</t>
    </rPh>
    <rPh sb="53" eb="54">
      <t>オコナ</t>
    </rPh>
    <rPh sb="58" eb="60">
      <t>アンゼン</t>
    </rPh>
    <rPh sb="61" eb="63">
      <t>タイカイ</t>
    </rPh>
    <rPh sb="63" eb="65">
      <t>ウンエイ</t>
    </rPh>
    <rPh sb="68" eb="70">
      <t>キョウリョク</t>
    </rPh>
    <rPh sb="76" eb="77">
      <t>ネガ</t>
    </rPh>
    <phoneticPr fontId="1"/>
  </si>
  <si>
    <t>←複数名で指導を行っている場合は記入を
　お願いします。</t>
    <rPh sb="1" eb="4">
      <t>フクスウメイ</t>
    </rPh>
    <rPh sb="5" eb="7">
      <t>シドウ</t>
    </rPh>
    <rPh sb="8" eb="9">
      <t>オコナ</t>
    </rPh>
    <rPh sb="13" eb="15">
      <t>バアイ</t>
    </rPh>
    <rPh sb="16" eb="18">
      <t>キニュウ</t>
    </rPh>
    <rPh sb="22" eb="23">
      <t>ネガ</t>
    </rPh>
    <phoneticPr fontId="1"/>
  </si>
  <si>
    <t>第2希望：</t>
    <rPh sb="0" eb="1">
      <t>ダイ</t>
    </rPh>
    <rPh sb="2" eb="4">
      <t>キボウ</t>
    </rPh>
    <phoneticPr fontId="1"/>
  </si>
  <si>
    <t xml:space="preserve">              送信先：沖縄県高等学校文化連盟放送専門部事務局（沖縄水産高校内）</t>
    <rPh sb="14" eb="17">
      <t>ソウシンサキ</t>
    </rPh>
    <rPh sb="18" eb="21">
      <t>オキナワケン</t>
    </rPh>
    <rPh sb="21" eb="25">
      <t>コウトウガッコウ</t>
    </rPh>
    <rPh sb="25" eb="27">
      <t>ブンカ</t>
    </rPh>
    <rPh sb="27" eb="29">
      <t>レンメイ</t>
    </rPh>
    <rPh sb="29" eb="31">
      <t>ホウソウ</t>
    </rPh>
    <rPh sb="31" eb="34">
      <t>センモンブ</t>
    </rPh>
    <rPh sb="34" eb="37">
      <t>ジムキョク</t>
    </rPh>
    <rPh sb="38" eb="42">
      <t>オキナワスイサン</t>
    </rPh>
    <rPh sb="42" eb="45">
      <t>コウコウナイ</t>
    </rPh>
    <phoneticPr fontId="1"/>
  </si>
  <si>
    <t>第70回NHK杯全国高校放送コンテスト　沖縄県大会</t>
    <rPh sb="0" eb="1">
      <t>ダイ</t>
    </rPh>
    <rPh sb="3" eb="4">
      <t>カイ</t>
    </rPh>
    <rPh sb="7" eb="14">
      <t>ハイゼンコクコウコウホウソウ</t>
    </rPh>
    <rPh sb="20" eb="22">
      <t>オキナワ</t>
    </rPh>
    <rPh sb="22" eb="23">
      <t>ケン</t>
    </rPh>
    <rPh sb="23" eb="2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</si>
</sst>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39">
    <xf numFmtId="0" fontId="0" fillId="0" borderId="0" xfId="0">
      <alignment vertical="center"/>
    </xf>
    <xf numFmtId="0" fontId="5" fillId="0" borderId="0" xfId="1"/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W65"/>
  <sheetViews>
    <sheetView tabSelected="1" view="pageBreakPreview" topLeftCell="A26" zoomScaleNormal="115" zoomScaleSheetLayoutView="100" workbookViewId="0">
      <selection activeCell="AP60" sqref="AP60:BP61"/>
    </sheetView>
  </sheetViews>
  <sheetFormatPr defaultColWidth="1.21875" defaultRowHeight="13.2"/>
  <cols>
    <col min="1" max="16384" width="1.21875" style="2"/>
  </cols>
  <sheetData>
    <row r="1" spans="1:75" ht="22.5" customHeight="1">
      <c r="A1" s="51" t="s">
        <v>437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</row>
    <row r="2" spans="1:75" ht="19.2">
      <c r="A2" s="52" t="s">
        <v>184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3" t="s">
        <v>185</v>
      </c>
      <c r="BQ2" s="53"/>
      <c r="BR2" s="54"/>
      <c r="BS2" s="54"/>
      <c r="BT2" s="54"/>
      <c r="BU2" s="54"/>
      <c r="BV2" s="54"/>
      <c r="BW2" s="54"/>
    </row>
    <row r="3" spans="1:75" ht="14.25" customHeight="1">
      <c r="A3" s="59" t="s">
        <v>429</v>
      </c>
      <c r="B3" s="60"/>
      <c r="C3" s="61"/>
      <c r="D3" s="68" t="e">
        <f>VLOOKUP(BR2,Ｔ学校!$A$2:$B$73,2)</f>
        <v>#N/A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8"/>
      <c r="AM3" s="31" t="s">
        <v>0</v>
      </c>
      <c r="AN3" s="31"/>
      <c r="AO3" s="31"/>
      <c r="AP3" s="31"/>
      <c r="AQ3" s="31"/>
      <c r="AR3" s="31"/>
      <c r="AS3" s="31"/>
      <c r="AT3" s="31"/>
      <c r="AU3" s="55"/>
      <c r="AV3" s="56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 t="s">
        <v>1</v>
      </c>
      <c r="BT3" s="31"/>
      <c r="BU3" s="31"/>
      <c r="BV3" s="31"/>
      <c r="BW3" s="32"/>
    </row>
    <row r="4" spans="1:75" ht="14.25" customHeight="1">
      <c r="A4" s="62"/>
      <c r="B4" s="63"/>
      <c r="C4" s="64"/>
      <c r="D4" s="69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70"/>
      <c r="AM4" s="14"/>
      <c r="AN4" s="14"/>
      <c r="AO4" s="14"/>
      <c r="AP4" s="14"/>
      <c r="AQ4" s="14"/>
      <c r="AR4" s="14"/>
      <c r="AS4" s="14"/>
      <c r="AT4" s="14"/>
      <c r="AU4" s="17"/>
      <c r="AV4" s="57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6"/>
    </row>
    <row r="5" spans="1:75" ht="14.25" customHeight="1">
      <c r="A5" s="62"/>
      <c r="B5" s="63"/>
      <c r="C5" s="64"/>
      <c r="D5" s="69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70"/>
      <c r="AM5" s="14" t="s">
        <v>2</v>
      </c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7"/>
      <c r="AZ5" s="57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6"/>
    </row>
    <row r="6" spans="1:75" ht="14.25" customHeight="1">
      <c r="A6" s="65"/>
      <c r="B6" s="66"/>
      <c r="C6" s="67"/>
      <c r="D6" s="71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30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58"/>
      <c r="AZ6" s="36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4"/>
    </row>
    <row r="7" spans="1:75" ht="14.25" customHeight="1">
      <c r="A7" s="11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72" t="s">
        <v>434</v>
      </c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4"/>
    </row>
    <row r="8" spans="1:75" ht="14.25" customHeight="1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6"/>
    </row>
    <row r="9" spans="1:75" ht="14.25" customHeight="1">
      <c r="A9" s="77" t="s">
        <v>10</v>
      </c>
      <c r="B9" s="78"/>
      <c r="C9" s="78"/>
      <c r="D9" s="78"/>
      <c r="E9" s="78"/>
      <c r="F9" s="78"/>
      <c r="G9" s="78"/>
      <c r="H9" s="78"/>
      <c r="I9" s="14" t="s">
        <v>186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 t="s">
        <v>435</v>
      </c>
      <c r="AR9" s="14"/>
      <c r="AS9" s="14"/>
      <c r="AT9" s="14"/>
      <c r="AU9" s="14"/>
      <c r="AV9" s="14"/>
      <c r="AW9" s="14"/>
      <c r="AX9" s="14"/>
      <c r="AY9" s="116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8"/>
    </row>
    <row r="10" spans="1:75" ht="14.25" customHeight="1">
      <c r="A10" s="79"/>
      <c r="B10" s="80"/>
      <c r="C10" s="80"/>
      <c r="D10" s="80"/>
      <c r="E10" s="80"/>
      <c r="F10" s="80"/>
      <c r="G10" s="80"/>
      <c r="H10" s="80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119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1"/>
    </row>
    <row r="11" spans="1:75" ht="14.25" customHeight="1">
      <c r="A11" s="81" t="s">
        <v>6</v>
      </c>
      <c r="B11" s="82"/>
      <c r="C11" s="83"/>
      <c r="D11" s="90" t="s">
        <v>5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2"/>
      <c r="AL11" s="93" t="s">
        <v>4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2"/>
    </row>
    <row r="12" spans="1:75" ht="14.25" customHeight="1">
      <c r="A12" s="84"/>
      <c r="B12" s="85"/>
      <c r="C12" s="86"/>
      <c r="D12" s="94" t="s">
        <v>7</v>
      </c>
      <c r="E12" s="12"/>
      <c r="F12" s="12"/>
      <c r="G12" s="12"/>
      <c r="H12" s="12" t="s">
        <v>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37"/>
      <c r="AL12" s="11" t="s">
        <v>7</v>
      </c>
      <c r="AM12" s="12"/>
      <c r="AN12" s="12"/>
      <c r="AO12" s="12"/>
      <c r="AP12" s="12" t="s">
        <v>8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 t="s">
        <v>9</v>
      </c>
      <c r="BU12" s="12"/>
      <c r="BV12" s="12"/>
      <c r="BW12" s="37"/>
    </row>
    <row r="13" spans="1:75" ht="14.25" customHeight="1">
      <c r="A13" s="84"/>
      <c r="B13" s="85"/>
      <c r="C13" s="86"/>
      <c r="D13" s="57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6"/>
      <c r="AL13" s="13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6"/>
    </row>
    <row r="14" spans="1:75" ht="14.25" customHeight="1">
      <c r="A14" s="84"/>
      <c r="B14" s="85"/>
      <c r="C14" s="86"/>
      <c r="D14" s="57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6"/>
      <c r="AL14" s="13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6"/>
    </row>
    <row r="15" spans="1:75" ht="14.25" customHeight="1">
      <c r="A15" s="84"/>
      <c r="B15" s="85"/>
      <c r="C15" s="86"/>
      <c r="D15" s="57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6"/>
      <c r="AL15" s="13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6"/>
    </row>
    <row r="16" spans="1:75" ht="14.25" customHeight="1">
      <c r="A16" s="84"/>
      <c r="B16" s="85"/>
      <c r="C16" s="86"/>
      <c r="D16" s="57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6"/>
      <c r="AL16" s="13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6"/>
    </row>
    <row r="17" spans="1:75" ht="14.25" customHeight="1">
      <c r="A17" s="84"/>
      <c r="B17" s="85"/>
      <c r="C17" s="86"/>
      <c r="D17" s="57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6"/>
      <c r="AL17" s="13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6"/>
    </row>
    <row r="18" spans="1:75" ht="14.25" customHeight="1">
      <c r="A18" s="84"/>
      <c r="B18" s="85"/>
      <c r="C18" s="86"/>
      <c r="D18" s="57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6"/>
      <c r="AL18" s="13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6"/>
    </row>
    <row r="19" spans="1:75" ht="14.25" customHeight="1">
      <c r="A19" s="84"/>
      <c r="B19" s="85"/>
      <c r="C19" s="86"/>
      <c r="D19" s="5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6"/>
      <c r="AL19" s="13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6"/>
    </row>
    <row r="20" spans="1:75" ht="14.25" customHeight="1">
      <c r="A20" s="84"/>
      <c r="B20" s="85"/>
      <c r="C20" s="86"/>
      <c r="D20" s="5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6"/>
      <c r="AL20" s="13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6"/>
    </row>
    <row r="21" spans="1:75" ht="14.25" customHeight="1">
      <c r="A21" s="84"/>
      <c r="B21" s="85"/>
      <c r="C21" s="86"/>
      <c r="D21" s="5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6"/>
      <c r="AL21" s="13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6"/>
    </row>
    <row r="22" spans="1:75" ht="14.25" customHeight="1">
      <c r="A22" s="84"/>
      <c r="B22" s="85"/>
      <c r="C22" s="86"/>
      <c r="D22" s="57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6"/>
      <c r="AL22" s="13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6"/>
    </row>
    <row r="23" spans="1:75" ht="14.25" customHeight="1">
      <c r="A23" s="84"/>
      <c r="B23" s="85"/>
      <c r="C23" s="86"/>
      <c r="D23" s="57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6"/>
      <c r="AL23" s="13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6"/>
    </row>
    <row r="24" spans="1:75" ht="14.25" customHeight="1">
      <c r="A24" s="84"/>
      <c r="B24" s="85"/>
      <c r="C24" s="86"/>
      <c r="D24" s="5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6"/>
      <c r="AL24" s="13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6"/>
    </row>
    <row r="25" spans="1:75" ht="14.25" customHeight="1">
      <c r="A25" s="84"/>
      <c r="B25" s="85"/>
      <c r="C25" s="86"/>
      <c r="D25" s="5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6"/>
      <c r="AL25" s="13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6"/>
    </row>
    <row r="26" spans="1:75" ht="14.25" customHeight="1">
      <c r="A26" s="84"/>
      <c r="B26" s="85"/>
      <c r="C26" s="86"/>
      <c r="D26" s="57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6"/>
      <c r="AL26" s="13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6"/>
    </row>
    <row r="27" spans="1:75" ht="14.25" customHeight="1">
      <c r="A27" s="87"/>
      <c r="B27" s="88"/>
      <c r="C27" s="89"/>
      <c r="D27" s="36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4"/>
      <c r="AL27" s="95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4"/>
    </row>
    <row r="28" spans="1:75" ht="14.25" customHeight="1">
      <c r="A28" s="18" t="s">
        <v>11</v>
      </c>
      <c r="B28" s="19"/>
      <c r="C28" s="20"/>
      <c r="D28" s="3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2"/>
      <c r="AL28" s="38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2"/>
    </row>
    <row r="29" spans="1:75" ht="14.25" customHeight="1">
      <c r="A29" s="21"/>
      <c r="B29" s="22"/>
      <c r="C29" s="2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6"/>
      <c r="AL29" s="13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6"/>
    </row>
    <row r="30" spans="1:75" ht="14.25" customHeight="1">
      <c r="A30" s="21"/>
      <c r="B30" s="22"/>
      <c r="C30" s="2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6"/>
      <c r="AL30" s="13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6"/>
    </row>
    <row r="31" spans="1:75" ht="14.25" customHeight="1">
      <c r="A31" s="21"/>
      <c r="B31" s="22"/>
      <c r="C31" s="23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37"/>
      <c r="AL31" s="11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5"/>
      <c r="BT31" s="14"/>
      <c r="BU31" s="14"/>
      <c r="BV31" s="14"/>
      <c r="BW31" s="16"/>
    </row>
    <row r="32" spans="1:75" ht="14.25" customHeight="1">
      <c r="A32" s="21"/>
      <c r="B32" s="22"/>
      <c r="C32" s="2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6"/>
      <c r="AL32" s="13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7"/>
      <c r="BT32" s="14"/>
      <c r="BU32" s="14"/>
      <c r="BV32" s="14"/>
      <c r="BW32" s="16"/>
    </row>
    <row r="33" spans="1:75" ht="14.25" customHeight="1">
      <c r="A33" s="21"/>
      <c r="B33" s="22"/>
      <c r="C33" s="2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6"/>
      <c r="AL33" s="13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7"/>
      <c r="BT33" s="14"/>
      <c r="BU33" s="14"/>
      <c r="BV33" s="14"/>
      <c r="BW33" s="16"/>
    </row>
    <row r="34" spans="1:75" ht="14.25" customHeight="1">
      <c r="A34" s="21"/>
      <c r="B34" s="22"/>
      <c r="C34" s="23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37"/>
      <c r="AL34" s="11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5"/>
      <c r="BT34" s="14"/>
      <c r="BU34" s="14"/>
      <c r="BV34" s="14"/>
      <c r="BW34" s="16"/>
    </row>
    <row r="35" spans="1:75" ht="14.25" customHeight="1">
      <c r="A35" s="21"/>
      <c r="B35" s="22"/>
      <c r="C35" s="2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6"/>
      <c r="AL35" s="13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7"/>
      <c r="BT35" s="14"/>
      <c r="BU35" s="14"/>
      <c r="BV35" s="14"/>
      <c r="BW35" s="16"/>
    </row>
    <row r="36" spans="1:75" ht="14.25" customHeight="1">
      <c r="A36" s="24"/>
      <c r="B36" s="25"/>
      <c r="C36" s="26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6"/>
      <c r="AL36" s="13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7"/>
      <c r="BT36" s="14"/>
      <c r="BU36" s="14"/>
      <c r="BV36" s="14"/>
      <c r="BW36" s="16"/>
    </row>
    <row r="37" spans="1:75" ht="14.25" customHeight="1">
      <c r="A37" s="45" t="s">
        <v>430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27" t="s">
        <v>195</v>
      </c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8"/>
      <c r="AH37" s="31" t="s">
        <v>7</v>
      </c>
      <c r="AI37" s="31"/>
      <c r="AJ37" s="31"/>
      <c r="AK37" s="32"/>
      <c r="AL37" s="35" t="s">
        <v>187</v>
      </c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2"/>
    </row>
    <row r="38" spans="1:75" ht="14.25" customHeight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0"/>
      <c r="AH38" s="33"/>
      <c r="AI38" s="33"/>
      <c r="AJ38" s="33"/>
      <c r="AK38" s="34"/>
      <c r="AL38" s="36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4"/>
    </row>
    <row r="39" spans="1:75" ht="14.25" customHeight="1">
      <c r="A39" s="18" t="s">
        <v>431</v>
      </c>
      <c r="B39" s="19"/>
      <c r="C39" s="20"/>
      <c r="D39" s="39" t="s">
        <v>191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1"/>
      <c r="R39" s="130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3"/>
      <c r="AH39" s="12"/>
      <c r="AI39" s="12"/>
      <c r="AJ39" s="12"/>
      <c r="AK39" s="37"/>
      <c r="AL39" s="94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37"/>
    </row>
    <row r="40" spans="1:75" ht="14.25" customHeight="1">
      <c r="A40" s="21"/>
      <c r="B40" s="22"/>
      <c r="C40" s="23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134"/>
      <c r="AH40" s="14"/>
      <c r="AI40" s="14"/>
      <c r="AJ40" s="14"/>
      <c r="AK40" s="16"/>
      <c r="AL40" s="57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6"/>
    </row>
    <row r="41" spans="1:75" ht="14.25" customHeight="1">
      <c r="A41" s="21"/>
      <c r="B41" s="22"/>
      <c r="C41" s="23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4"/>
      <c r="R41" s="42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135"/>
      <c r="AH41" s="14"/>
      <c r="AI41" s="14"/>
      <c r="AJ41" s="14"/>
      <c r="AK41" s="16"/>
      <c r="AL41" s="57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6"/>
    </row>
    <row r="42" spans="1:75" ht="14.25" customHeight="1">
      <c r="A42" s="21"/>
      <c r="B42" s="22"/>
      <c r="C42" s="23"/>
      <c r="D42" s="39" t="s">
        <v>193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134"/>
      <c r="AH42" s="12"/>
      <c r="AI42" s="12"/>
      <c r="AJ42" s="12"/>
      <c r="AK42" s="37"/>
      <c r="AL42" s="94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37"/>
    </row>
    <row r="43" spans="1:75" ht="14.25" customHeight="1">
      <c r="A43" s="21"/>
      <c r="B43" s="22"/>
      <c r="C43" s="23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134"/>
      <c r="AH43" s="14"/>
      <c r="AI43" s="14"/>
      <c r="AJ43" s="14"/>
      <c r="AK43" s="16"/>
      <c r="AL43" s="57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6"/>
    </row>
    <row r="44" spans="1:75" ht="14.25" customHeight="1">
      <c r="A44" s="24"/>
      <c r="B44" s="25"/>
      <c r="C44" s="26"/>
      <c r="D44" s="42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4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135"/>
      <c r="AH44" s="33"/>
      <c r="AI44" s="33"/>
      <c r="AJ44" s="33"/>
      <c r="AK44" s="34"/>
      <c r="AL44" s="36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4"/>
    </row>
    <row r="45" spans="1:75" ht="14.25" customHeight="1">
      <c r="A45" s="21" t="s">
        <v>432</v>
      </c>
      <c r="B45" s="22"/>
      <c r="C45" s="23"/>
      <c r="D45" s="130" t="s">
        <v>192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2"/>
      <c r="R45" s="130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3"/>
      <c r="AH45" s="12"/>
      <c r="AI45" s="12"/>
      <c r="AJ45" s="12"/>
      <c r="AK45" s="37"/>
      <c r="AL45" s="94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37"/>
    </row>
    <row r="46" spans="1:75" ht="14.25" customHeight="1">
      <c r="A46" s="21"/>
      <c r="B46" s="22"/>
      <c r="C46" s="23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134"/>
      <c r="AH46" s="14"/>
      <c r="AI46" s="14"/>
      <c r="AJ46" s="14"/>
      <c r="AK46" s="16"/>
      <c r="AL46" s="57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6"/>
    </row>
    <row r="47" spans="1:75" ht="14.25" customHeight="1">
      <c r="A47" s="21"/>
      <c r="B47" s="22"/>
      <c r="C47" s="23"/>
      <c r="D47" s="42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4"/>
      <c r="R47" s="42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135"/>
      <c r="AH47" s="14"/>
      <c r="AI47" s="14"/>
      <c r="AJ47" s="14"/>
      <c r="AK47" s="16"/>
      <c r="AL47" s="57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6"/>
    </row>
    <row r="48" spans="1:75" ht="14.25" customHeight="1">
      <c r="A48" s="21"/>
      <c r="B48" s="22"/>
      <c r="C48" s="23"/>
      <c r="D48" s="39" t="s">
        <v>194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1"/>
      <c r="R48" s="39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134"/>
      <c r="AH48" s="14"/>
      <c r="AI48" s="14"/>
      <c r="AJ48" s="14"/>
      <c r="AK48" s="16"/>
      <c r="AL48" s="57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6"/>
    </row>
    <row r="49" spans="1:75" ht="14.25" customHeight="1">
      <c r="A49" s="21"/>
      <c r="B49" s="22"/>
      <c r="C49" s="23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  <c r="R49" s="3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134"/>
      <c r="AH49" s="14"/>
      <c r="AI49" s="14"/>
      <c r="AJ49" s="14"/>
      <c r="AK49" s="16"/>
      <c r="AL49" s="57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6"/>
    </row>
    <row r="50" spans="1:75" ht="14.25" customHeight="1">
      <c r="A50" s="24"/>
      <c r="B50" s="25"/>
      <c r="C50" s="26"/>
      <c r="D50" s="4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4"/>
      <c r="R50" s="42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135"/>
      <c r="AH50" s="33"/>
      <c r="AI50" s="33"/>
      <c r="AJ50" s="33"/>
      <c r="AK50" s="34"/>
      <c r="AL50" s="36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4"/>
    </row>
    <row r="51" spans="1:75" ht="14.25" customHeight="1">
      <c r="A51" s="96" t="s">
        <v>414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8"/>
      <c r="R51" s="96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136"/>
      <c r="AH51" s="107"/>
      <c r="AI51" s="107"/>
      <c r="AJ51" s="107"/>
      <c r="AK51" s="108"/>
      <c r="AL51" s="113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8"/>
    </row>
    <row r="52" spans="1:75" ht="14.25" customHeight="1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1"/>
      <c r="R52" s="99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37"/>
      <c r="AH52" s="109"/>
      <c r="AI52" s="109"/>
      <c r="AJ52" s="109"/>
      <c r="AK52" s="110"/>
      <c r="AL52" s="114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10"/>
    </row>
    <row r="53" spans="1:75" ht="14.25" customHeight="1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4"/>
      <c r="R53" s="102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38"/>
      <c r="AH53" s="111"/>
      <c r="AI53" s="111"/>
      <c r="AJ53" s="111"/>
      <c r="AK53" s="112"/>
      <c r="AL53" s="115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2"/>
    </row>
    <row r="54" spans="1:75" ht="14.25" customHeight="1">
      <c r="A54" s="124" t="s">
        <v>433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5"/>
    </row>
    <row r="55" spans="1:75" ht="14.25" customHeight="1">
      <c r="A55" s="126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5"/>
    </row>
    <row r="56" spans="1:75" ht="14.25" customHeight="1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</row>
    <row r="57" spans="1:75" ht="14.2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5"/>
    </row>
    <row r="58" spans="1:75" ht="14.25" customHeight="1">
      <c r="A58" s="6"/>
      <c r="B58" s="54" t="s">
        <v>12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P58" s="105" t="e">
        <f>D3</f>
        <v>#N/A</v>
      </c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W58" s="7"/>
    </row>
    <row r="59" spans="1:75" ht="14.25" customHeight="1">
      <c r="A59" s="6"/>
      <c r="AI59" s="54" t="s">
        <v>188</v>
      </c>
      <c r="AJ59" s="54"/>
      <c r="AK59" s="54"/>
      <c r="AL59" s="54"/>
      <c r="AM59" s="54"/>
      <c r="AN59" s="54"/>
      <c r="AO59" s="54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W59" s="7"/>
    </row>
    <row r="60" spans="1:75" ht="14.25" customHeight="1">
      <c r="A60" s="6"/>
      <c r="M60" s="106">
        <v>5</v>
      </c>
      <c r="N60" s="106"/>
      <c r="O60" s="106"/>
      <c r="P60" s="106"/>
      <c r="S60" s="106"/>
      <c r="T60" s="106"/>
      <c r="U60" s="106"/>
      <c r="V60" s="106"/>
      <c r="Y60" s="106"/>
      <c r="Z60" s="106"/>
      <c r="AA60" s="106"/>
      <c r="AB60" s="106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W60" s="7"/>
    </row>
    <row r="61" spans="1:75" ht="14.25" customHeight="1">
      <c r="A61" s="6"/>
      <c r="I61" s="54" t="s">
        <v>189</v>
      </c>
      <c r="J61" s="54"/>
      <c r="K61" s="54"/>
      <c r="L61" s="54"/>
      <c r="M61" s="106"/>
      <c r="N61" s="106"/>
      <c r="O61" s="106"/>
      <c r="P61" s="106"/>
      <c r="Q61" s="54" t="s">
        <v>15</v>
      </c>
      <c r="R61" s="54"/>
      <c r="S61" s="106"/>
      <c r="T61" s="106"/>
      <c r="U61" s="106"/>
      <c r="V61" s="106"/>
      <c r="W61" s="54" t="s">
        <v>190</v>
      </c>
      <c r="X61" s="54"/>
      <c r="Y61" s="106"/>
      <c r="Z61" s="106"/>
      <c r="AA61" s="106"/>
      <c r="AB61" s="106"/>
      <c r="AC61" s="54" t="s">
        <v>16</v>
      </c>
      <c r="AD61" s="54"/>
      <c r="AI61" s="54" t="s">
        <v>13</v>
      </c>
      <c r="AJ61" s="54"/>
      <c r="AK61" s="54"/>
      <c r="AL61" s="54"/>
      <c r="AM61" s="54"/>
      <c r="AN61" s="54"/>
      <c r="AO61" s="54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54" t="s">
        <v>14</v>
      </c>
      <c r="BR61" s="54"/>
      <c r="BS61" s="54"/>
      <c r="BT61" s="54"/>
      <c r="BW61" s="7"/>
    </row>
    <row r="62" spans="1:75" ht="14.25" customHeight="1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10"/>
    </row>
    <row r="63" spans="1:75" ht="14.25" customHeight="1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</row>
    <row r="64" spans="1:75" ht="14.25" customHeight="1">
      <c r="A64" s="123" t="s">
        <v>436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</row>
    <row r="65" spans="1:75" ht="16.2">
      <c r="A65" s="122" t="s">
        <v>413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</row>
  </sheetData>
  <sheetProtection algorithmName="SHA-512" hashValue="+NPpW1epLzppulu/A0n9bl/aLjQs9oVdfmfZSyyYDxS8nmnliSaxpF1v2Z2avsKypCvKjjpVCxXsMod3ISiPMg==" saltValue="wz4VwPUxLn1N9udPM7uXbg==" spinCount="100000" sheet="1" objects="1" scenarios="1"/>
  <protectedRanges>
    <protectedRange sqref="BR2:BW2 D3:AL6 AV3:BR4 AZ5:BW6 I7:AZ8 Q9:AP10 AY9:BW10 D13:BW36 R39:BW53 S60:V61 Y60:AB61 AP58:BT59 AP60:BP61" name="範囲1"/>
  </protectedRanges>
  <mergeCells count="133">
    <mergeCell ref="B58:AN58"/>
    <mergeCell ref="AQ9:AX10"/>
    <mergeCell ref="AY9:BW10"/>
    <mergeCell ref="M60:P61"/>
    <mergeCell ref="A65:BW65"/>
    <mergeCell ref="AH39:AK41"/>
    <mergeCell ref="AL39:BW39"/>
    <mergeCell ref="AL40:BW41"/>
    <mergeCell ref="AH42:AK44"/>
    <mergeCell ref="AL42:BW42"/>
    <mergeCell ref="W61:X61"/>
    <mergeCell ref="AC61:AD61"/>
    <mergeCell ref="AI61:AO61"/>
    <mergeCell ref="BQ61:BT61"/>
    <mergeCell ref="A63:BW63"/>
    <mergeCell ref="A64:BW64"/>
    <mergeCell ref="A54:BW56"/>
    <mergeCell ref="D45:Q47"/>
    <mergeCell ref="D48:Q50"/>
    <mergeCell ref="R39:AG41"/>
    <mergeCell ref="R42:AG44"/>
    <mergeCell ref="R45:AG47"/>
    <mergeCell ref="R48:AG50"/>
    <mergeCell ref="R51:AG53"/>
    <mergeCell ref="A51:Q53"/>
    <mergeCell ref="H29:AK30"/>
    <mergeCell ref="AP29:BS30"/>
    <mergeCell ref="D31:G33"/>
    <mergeCell ref="H31:AK31"/>
    <mergeCell ref="D34:G36"/>
    <mergeCell ref="AP58:BT59"/>
    <mergeCell ref="AI59:AO59"/>
    <mergeCell ref="S60:V61"/>
    <mergeCell ref="Y60:AB61"/>
    <mergeCell ref="AP60:BP61"/>
    <mergeCell ref="I61:L61"/>
    <mergeCell ref="Q61:R61"/>
    <mergeCell ref="AL45:BW45"/>
    <mergeCell ref="AL46:BW47"/>
    <mergeCell ref="AH51:AK53"/>
    <mergeCell ref="AL51:BW51"/>
    <mergeCell ref="AL52:BW53"/>
    <mergeCell ref="AL43:BW44"/>
    <mergeCell ref="AH48:AK50"/>
    <mergeCell ref="AL48:BW48"/>
    <mergeCell ref="AL49:BW50"/>
    <mergeCell ref="H34:AK34"/>
    <mergeCell ref="H35:AK36"/>
    <mergeCell ref="D25:G27"/>
    <mergeCell ref="H25:AK25"/>
    <mergeCell ref="AL25:AO27"/>
    <mergeCell ref="AP25:BS25"/>
    <mergeCell ref="BT25:BW27"/>
    <mergeCell ref="H26:AK27"/>
    <mergeCell ref="AP26:BS27"/>
    <mergeCell ref="BT19:BW21"/>
    <mergeCell ref="H20:AK21"/>
    <mergeCell ref="AP20:BS21"/>
    <mergeCell ref="D22:G24"/>
    <mergeCell ref="H22:AK22"/>
    <mergeCell ref="AL22:AO24"/>
    <mergeCell ref="AP22:BS22"/>
    <mergeCell ref="BT22:BW24"/>
    <mergeCell ref="H23:AK24"/>
    <mergeCell ref="AP23:BS24"/>
    <mergeCell ref="AP13:BS13"/>
    <mergeCell ref="BT13:BW15"/>
    <mergeCell ref="H14:AK15"/>
    <mergeCell ref="AP14:BS15"/>
    <mergeCell ref="D16:G18"/>
    <mergeCell ref="H16:AK16"/>
    <mergeCell ref="AL16:AO18"/>
    <mergeCell ref="AP16:BS16"/>
    <mergeCell ref="BT16:BW18"/>
    <mergeCell ref="A7:H8"/>
    <mergeCell ref="I7:AD8"/>
    <mergeCell ref="AE7:AZ8"/>
    <mergeCell ref="BA7:BW8"/>
    <mergeCell ref="A9:H10"/>
    <mergeCell ref="I9:P10"/>
    <mergeCell ref="Q9:AP10"/>
    <mergeCell ref="A11:C27"/>
    <mergeCell ref="D11:AK11"/>
    <mergeCell ref="AL11:BW11"/>
    <mergeCell ref="D12:G12"/>
    <mergeCell ref="H12:AK12"/>
    <mergeCell ref="AL12:AO12"/>
    <mergeCell ref="AP12:BS12"/>
    <mergeCell ref="BT12:BW12"/>
    <mergeCell ref="D13:G15"/>
    <mergeCell ref="H13:AK13"/>
    <mergeCell ref="H17:AK18"/>
    <mergeCell ref="AP17:BS18"/>
    <mergeCell ref="D19:G21"/>
    <mergeCell ref="H19:AK19"/>
    <mergeCell ref="AL19:AO21"/>
    <mergeCell ref="AP19:BS19"/>
    <mergeCell ref="AL13:AO15"/>
    <mergeCell ref="A1:BW1"/>
    <mergeCell ref="A2:BO2"/>
    <mergeCell ref="BP2:BQ2"/>
    <mergeCell ref="BR2:BW2"/>
    <mergeCell ref="AM3:AU4"/>
    <mergeCell ref="AV3:BR4"/>
    <mergeCell ref="BS3:BW4"/>
    <mergeCell ref="AM5:AY6"/>
    <mergeCell ref="AZ5:BW6"/>
    <mergeCell ref="A3:C6"/>
    <mergeCell ref="D3:AL6"/>
    <mergeCell ref="AL34:AO36"/>
    <mergeCell ref="AP34:BS34"/>
    <mergeCell ref="BT34:BW36"/>
    <mergeCell ref="AP35:BS36"/>
    <mergeCell ref="A28:C36"/>
    <mergeCell ref="A45:C50"/>
    <mergeCell ref="R37:AG38"/>
    <mergeCell ref="AH37:AK38"/>
    <mergeCell ref="AL37:BW38"/>
    <mergeCell ref="AH45:AK47"/>
    <mergeCell ref="AL31:AO33"/>
    <mergeCell ref="AP31:BS31"/>
    <mergeCell ref="BT31:BW33"/>
    <mergeCell ref="H32:AK33"/>
    <mergeCell ref="AP32:BS33"/>
    <mergeCell ref="D28:G30"/>
    <mergeCell ref="H28:AK28"/>
    <mergeCell ref="AL28:AO30"/>
    <mergeCell ref="AP28:BS28"/>
    <mergeCell ref="BT28:BW30"/>
    <mergeCell ref="D39:Q41"/>
    <mergeCell ref="D42:Q44"/>
    <mergeCell ref="A37:Q38"/>
    <mergeCell ref="A39:C44"/>
  </mergeCells>
  <phoneticPr fontId="1"/>
  <pageMargins left="1.1811023622047245" right="0.39370078740157483" top="0.74803149606299213" bottom="0.35433070866141736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3"/>
  <sheetViews>
    <sheetView topLeftCell="A43" workbookViewId="0">
      <selection activeCell="C34" sqref="C34"/>
    </sheetView>
  </sheetViews>
  <sheetFormatPr defaultColWidth="9" defaultRowHeight="13.2"/>
  <cols>
    <col min="1" max="1" width="7" style="1" bestFit="1" customWidth="1"/>
    <col min="2" max="2" width="25.6640625" style="1" bestFit="1" customWidth="1"/>
    <col min="3" max="3" width="10.21875" style="1" bestFit="1" customWidth="1"/>
    <col min="4" max="4" width="9.44140625" style="1" bestFit="1" customWidth="1"/>
    <col min="5" max="5" width="23.88671875" style="1" bestFit="1" customWidth="1"/>
    <col min="6" max="6" width="13.88671875" style="1" bestFit="1" customWidth="1"/>
    <col min="7" max="7" width="15" style="1" bestFit="1" customWidth="1"/>
    <col min="8" max="8" width="7.109375" style="1" bestFit="1" customWidth="1"/>
    <col min="9" max="10" width="9" style="1"/>
    <col min="11" max="11" width="6.21875" style="1" bestFit="1" customWidth="1"/>
    <col min="12" max="12" width="6.33203125" style="1" bestFit="1" customWidth="1"/>
    <col min="13" max="13" width="6.6640625" style="1" bestFit="1" customWidth="1"/>
    <col min="14" max="14" width="6.77734375" style="1" bestFit="1" customWidth="1"/>
    <col min="15" max="16384" width="9" style="1"/>
  </cols>
  <sheetData>
    <row r="1" spans="1:14">
      <c r="A1" s="1" t="s">
        <v>17</v>
      </c>
      <c r="B1" s="1" t="s">
        <v>18</v>
      </c>
      <c r="C1" s="1" t="s">
        <v>19</v>
      </c>
      <c r="D1" s="1" t="s">
        <v>403</v>
      </c>
      <c r="E1" s="1" t="s">
        <v>402</v>
      </c>
      <c r="F1" s="1" t="s">
        <v>401</v>
      </c>
      <c r="G1" s="1" t="s">
        <v>400</v>
      </c>
      <c r="H1" s="1" t="s">
        <v>399</v>
      </c>
      <c r="I1" s="1" t="s">
        <v>398</v>
      </c>
      <c r="J1" s="1" t="s">
        <v>397</v>
      </c>
      <c r="K1" s="1" t="s">
        <v>396</v>
      </c>
      <c r="L1" s="1" t="s">
        <v>395</v>
      </c>
      <c r="M1" s="1" t="s">
        <v>394</v>
      </c>
      <c r="N1" s="1" t="s">
        <v>393</v>
      </c>
    </row>
    <row r="2" spans="1:14">
      <c r="A2" s="1">
        <v>1</v>
      </c>
      <c r="B2" s="1" t="s">
        <v>20</v>
      </c>
      <c r="C2" s="1" t="s">
        <v>21</v>
      </c>
      <c r="D2" s="1" t="s">
        <v>392</v>
      </c>
      <c r="E2" s="1" t="s">
        <v>391</v>
      </c>
      <c r="F2" s="1" t="s">
        <v>390</v>
      </c>
      <c r="K2" s="1">
        <v>0</v>
      </c>
      <c r="L2" s="1">
        <v>0</v>
      </c>
      <c r="M2" s="1">
        <v>0</v>
      </c>
      <c r="N2" s="1">
        <v>0</v>
      </c>
    </row>
    <row r="3" spans="1:14">
      <c r="A3" s="1">
        <v>2</v>
      </c>
      <c r="B3" s="1" t="s">
        <v>22</v>
      </c>
      <c r="C3" s="1" t="s">
        <v>23</v>
      </c>
      <c r="D3" s="1" t="s">
        <v>389</v>
      </c>
      <c r="E3" s="1" t="s">
        <v>388</v>
      </c>
      <c r="F3" s="1" t="s">
        <v>387</v>
      </c>
      <c r="G3" s="1" t="s">
        <v>386</v>
      </c>
      <c r="K3" s="1">
        <v>0</v>
      </c>
      <c r="L3" s="1">
        <v>0</v>
      </c>
      <c r="M3" s="1">
        <v>0</v>
      </c>
      <c r="N3" s="1">
        <v>0</v>
      </c>
    </row>
    <row r="4" spans="1:14">
      <c r="A4" s="1">
        <v>3</v>
      </c>
      <c r="B4" s="1" t="s">
        <v>24</v>
      </c>
      <c r="C4" s="1" t="s">
        <v>25</v>
      </c>
      <c r="D4" s="1" t="s">
        <v>385</v>
      </c>
      <c r="E4" s="1" t="s">
        <v>384</v>
      </c>
      <c r="F4" s="1" t="s">
        <v>383</v>
      </c>
      <c r="G4" s="1" t="s">
        <v>382</v>
      </c>
      <c r="K4" s="1">
        <v>0</v>
      </c>
      <c r="L4" s="1">
        <v>0</v>
      </c>
      <c r="M4" s="1">
        <v>0</v>
      </c>
      <c r="N4" s="1">
        <v>0</v>
      </c>
    </row>
    <row r="5" spans="1:14">
      <c r="A5" s="1">
        <v>4</v>
      </c>
      <c r="B5" s="1" t="s">
        <v>26</v>
      </c>
      <c r="C5" s="1" t="s">
        <v>27</v>
      </c>
      <c r="D5" s="1" t="s">
        <v>250</v>
      </c>
      <c r="E5" s="1" t="s">
        <v>381</v>
      </c>
      <c r="F5" s="1" t="s">
        <v>380</v>
      </c>
      <c r="G5" s="1" t="s">
        <v>379</v>
      </c>
      <c r="K5" s="1">
        <v>0</v>
      </c>
      <c r="L5" s="1">
        <v>0</v>
      </c>
      <c r="M5" s="1">
        <v>0</v>
      </c>
      <c r="N5" s="1">
        <v>0</v>
      </c>
    </row>
    <row r="6" spans="1:14">
      <c r="A6" s="1">
        <v>5</v>
      </c>
      <c r="B6" s="1" t="s">
        <v>28</v>
      </c>
      <c r="C6" s="1" t="s">
        <v>29</v>
      </c>
      <c r="D6" s="1" t="s">
        <v>378</v>
      </c>
      <c r="E6" s="1" t="s">
        <v>377</v>
      </c>
      <c r="F6" s="1" t="s">
        <v>376</v>
      </c>
      <c r="G6" s="1" t="s">
        <v>375</v>
      </c>
      <c r="K6" s="1">
        <v>0</v>
      </c>
      <c r="L6" s="1">
        <v>0</v>
      </c>
      <c r="M6" s="1">
        <v>0</v>
      </c>
      <c r="N6" s="1">
        <v>0</v>
      </c>
    </row>
    <row r="7" spans="1:14">
      <c r="A7" s="1">
        <v>6</v>
      </c>
      <c r="B7" s="1" t="s">
        <v>30</v>
      </c>
      <c r="C7" s="1" t="s">
        <v>31</v>
      </c>
      <c r="D7" s="1" t="s">
        <v>374</v>
      </c>
      <c r="E7" s="1" t="s">
        <v>373</v>
      </c>
      <c r="F7" s="1" t="s">
        <v>372</v>
      </c>
      <c r="G7" s="1" t="s">
        <v>371</v>
      </c>
      <c r="K7" s="1">
        <v>0</v>
      </c>
      <c r="L7" s="1">
        <v>0</v>
      </c>
      <c r="M7" s="1">
        <v>0</v>
      </c>
      <c r="N7" s="1">
        <v>0</v>
      </c>
    </row>
    <row r="8" spans="1:14">
      <c r="A8" s="1">
        <v>7</v>
      </c>
      <c r="B8" s="1" t="s">
        <v>32</v>
      </c>
      <c r="C8" s="1" t="s">
        <v>33</v>
      </c>
      <c r="D8" s="1" t="s">
        <v>229</v>
      </c>
      <c r="E8" s="1" t="s">
        <v>370</v>
      </c>
      <c r="F8" s="1" t="s">
        <v>369</v>
      </c>
      <c r="G8" s="1" t="s">
        <v>368</v>
      </c>
      <c r="K8" s="1">
        <v>0</v>
      </c>
      <c r="L8" s="1">
        <v>0</v>
      </c>
      <c r="M8" s="1">
        <v>0</v>
      </c>
      <c r="N8" s="1">
        <v>0</v>
      </c>
    </row>
    <row r="9" spans="1:14">
      <c r="A9" s="1">
        <v>8</v>
      </c>
      <c r="B9" s="1" t="s">
        <v>34</v>
      </c>
      <c r="C9" s="1" t="s">
        <v>35</v>
      </c>
      <c r="D9" s="1" t="s">
        <v>367</v>
      </c>
      <c r="E9" s="1" t="s">
        <v>366</v>
      </c>
      <c r="F9" s="1" t="s">
        <v>365</v>
      </c>
      <c r="G9" s="1" t="s">
        <v>364</v>
      </c>
      <c r="K9" s="1">
        <v>0</v>
      </c>
      <c r="L9" s="1">
        <v>0</v>
      </c>
      <c r="M9" s="1">
        <v>0</v>
      </c>
      <c r="N9" s="1">
        <v>0</v>
      </c>
    </row>
    <row r="10" spans="1:14">
      <c r="A10" s="1">
        <v>9</v>
      </c>
      <c r="B10" s="1" t="s">
        <v>36</v>
      </c>
      <c r="C10" s="1" t="s">
        <v>37</v>
      </c>
      <c r="D10" s="1" t="s">
        <v>363</v>
      </c>
      <c r="E10" s="1" t="s">
        <v>362</v>
      </c>
      <c r="F10" s="1" t="s">
        <v>361</v>
      </c>
      <c r="G10" s="1" t="s">
        <v>360</v>
      </c>
      <c r="K10" s="1">
        <v>0</v>
      </c>
      <c r="L10" s="1">
        <v>0</v>
      </c>
      <c r="M10" s="1">
        <v>0</v>
      </c>
      <c r="N10" s="1">
        <v>0</v>
      </c>
    </row>
    <row r="11" spans="1:14">
      <c r="A11" s="1">
        <v>10</v>
      </c>
      <c r="B11" s="1" t="s">
        <v>38</v>
      </c>
      <c r="C11" s="1" t="s">
        <v>39</v>
      </c>
      <c r="D11" s="1" t="s">
        <v>359</v>
      </c>
      <c r="E11" s="1" t="s">
        <v>358</v>
      </c>
      <c r="F11" s="1" t="s">
        <v>357</v>
      </c>
      <c r="G11" s="1" t="s">
        <v>356</v>
      </c>
      <c r="K11" s="1">
        <v>0</v>
      </c>
      <c r="L11" s="1">
        <v>0</v>
      </c>
      <c r="M11" s="1">
        <v>0</v>
      </c>
      <c r="N11" s="1">
        <v>0</v>
      </c>
    </row>
    <row r="12" spans="1:14">
      <c r="A12" s="1">
        <v>11</v>
      </c>
      <c r="B12" s="1" t="s">
        <v>40</v>
      </c>
      <c r="C12" s="1" t="s">
        <v>41</v>
      </c>
      <c r="D12" s="1" t="s">
        <v>229</v>
      </c>
      <c r="E12" s="1" t="s">
        <v>355</v>
      </c>
      <c r="F12" s="1" t="s">
        <v>354</v>
      </c>
      <c r="G12" s="1" t="s">
        <v>353</v>
      </c>
      <c r="K12" s="1">
        <v>0</v>
      </c>
      <c r="L12" s="1">
        <v>0</v>
      </c>
      <c r="M12" s="1">
        <v>0</v>
      </c>
      <c r="N12" s="1">
        <v>0</v>
      </c>
    </row>
    <row r="13" spans="1:14">
      <c r="A13" s="1">
        <v>12</v>
      </c>
      <c r="B13" s="1" t="s">
        <v>42</v>
      </c>
      <c r="C13" s="1" t="s">
        <v>43</v>
      </c>
      <c r="D13" s="1" t="s">
        <v>244</v>
      </c>
      <c r="E13" s="1" t="s">
        <v>352</v>
      </c>
      <c r="F13" s="1" t="s">
        <v>351</v>
      </c>
      <c r="G13" s="1" t="s">
        <v>350</v>
      </c>
      <c r="K13" s="1">
        <v>0</v>
      </c>
      <c r="L13" s="1">
        <v>0</v>
      </c>
      <c r="M13" s="1">
        <v>0</v>
      </c>
      <c r="N13" s="1">
        <v>0</v>
      </c>
    </row>
    <row r="14" spans="1:14">
      <c r="A14" s="1">
        <v>13</v>
      </c>
      <c r="B14" s="1" t="s">
        <v>44</v>
      </c>
      <c r="C14" s="1" t="s">
        <v>45</v>
      </c>
      <c r="D14" s="1" t="s">
        <v>247</v>
      </c>
      <c r="E14" s="1" t="s">
        <v>349</v>
      </c>
      <c r="F14" s="1" t="s">
        <v>348</v>
      </c>
      <c r="K14" s="1">
        <v>0</v>
      </c>
      <c r="L14" s="1">
        <v>0</v>
      </c>
      <c r="M14" s="1">
        <v>0</v>
      </c>
      <c r="N14" s="1">
        <v>0</v>
      </c>
    </row>
    <row r="15" spans="1:14">
      <c r="A15" s="1">
        <v>14</v>
      </c>
      <c r="B15" s="1" t="s">
        <v>46</v>
      </c>
      <c r="C15" s="1" t="s">
        <v>47</v>
      </c>
      <c r="D15" s="1" t="s">
        <v>247</v>
      </c>
      <c r="E15" s="1" t="s">
        <v>347</v>
      </c>
      <c r="F15" s="1" t="s">
        <v>346</v>
      </c>
      <c r="G15" s="1" t="s">
        <v>345</v>
      </c>
      <c r="K15" s="1">
        <v>0</v>
      </c>
      <c r="L15" s="1">
        <v>0</v>
      </c>
      <c r="M15" s="1">
        <v>0</v>
      </c>
      <c r="N15" s="1">
        <v>0</v>
      </c>
    </row>
    <row r="16" spans="1:14">
      <c r="A16" s="1">
        <v>15</v>
      </c>
      <c r="B16" s="1" t="s">
        <v>48</v>
      </c>
      <c r="C16" s="1" t="s">
        <v>49</v>
      </c>
      <c r="D16" s="1" t="s">
        <v>344</v>
      </c>
      <c r="E16" s="1" t="s">
        <v>343</v>
      </c>
      <c r="F16" s="1" t="s">
        <v>342</v>
      </c>
      <c r="G16" s="1" t="s">
        <v>341</v>
      </c>
      <c r="K16" s="1">
        <v>0</v>
      </c>
      <c r="L16" s="1">
        <v>0</v>
      </c>
      <c r="M16" s="1">
        <v>0</v>
      </c>
      <c r="N16" s="1">
        <v>0</v>
      </c>
    </row>
    <row r="17" spans="1:14">
      <c r="A17" s="1">
        <v>16</v>
      </c>
      <c r="B17" s="1" t="s">
        <v>50</v>
      </c>
      <c r="C17" s="1" t="s">
        <v>51</v>
      </c>
      <c r="D17" s="1" t="s">
        <v>340</v>
      </c>
      <c r="E17" s="1" t="s">
        <v>339</v>
      </c>
      <c r="F17" s="1" t="s">
        <v>338</v>
      </c>
      <c r="K17" s="1">
        <v>0</v>
      </c>
      <c r="L17" s="1">
        <v>0</v>
      </c>
      <c r="M17" s="1">
        <v>0</v>
      </c>
      <c r="N17" s="1">
        <v>0</v>
      </c>
    </row>
    <row r="18" spans="1:14">
      <c r="A18" s="1">
        <v>17</v>
      </c>
      <c r="B18" s="1" t="s">
        <v>52</v>
      </c>
      <c r="C18" s="1" t="s">
        <v>53</v>
      </c>
      <c r="D18" s="1" t="s">
        <v>226</v>
      </c>
      <c r="E18" s="1" t="s">
        <v>337</v>
      </c>
      <c r="F18" s="1" t="s">
        <v>336</v>
      </c>
      <c r="G18" s="1" t="s">
        <v>335</v>
      </c>
      <c r="K18" s="1">
        <v>0</v>
      </c>
      <c r="L18" s="1">
        <v>0</v>
      </c>
      <c r="M18" s="1">
        <v>0</v>
      </c>
      <c r="N18" s="1">
        <v>0</v>
      </c>
    </row>
    <row r="19" spans="1:14">
      <c r="A19" s="1">
        <v>18</v>
      </c>
      <c r="B19" s="1" t="s">
        <v>54</v>
      </c>
      <c r="C19" s="1" t="s">
        <v>55</v>
      </c>
      <c r="D19" s="1" t="s">
        <v>226</v>
      </c>
      <c r="E19" s="1" t="s">
        <v>334</v>
      </c>
      <c r="F19" s="1" t="s">
        <v>333</v>
      </c>
      <c r="G19" s="1" t="s">
        <v>332</v>
      </c>
      <c r="K19" s="1">
        <v>0</v>
      </c>
      <c r="L19" s="1">
        <v>0</v>
      </c>
      <c r="M19" s="1">
        <v>0</v>
      </c>
      <c r="N19" s="1">
        <v>0</v>
      </c>
    </row>
    <row r="20" spans="1:14">
      <c r="A20" s="1">
        <v>19</v>
      </c>
      <c r="B20" s="1" t="s">
        <v>56</v>
      </c>
      <c r="C20" s="1" t="s">
        <v>57</v>
      </c>
      <c r="D20" s="1" t="s">
        <v>331</v>
      </c>
      <c r="E20" s="1" t="s">
        <v>330</v>
      </c>
      <c r="F20" s="1" t="s">
        <v>329</v>
      </c>
      <c r="K20" s="1">
        <v>0</v>
      </c>
      <c r="L20" s="1">
        <v>0</v>
      </c>
      <c r="M20" s="1">
        <v>0</v>
      </c>
      <c r="N20" s="1">
        <v>0</v>
      </c>
    </row>
    <row r="21" spans="1:14">
      <c r="A21" s="1">
        <v>20</v>
      </c>
      <c r="B21" s="1" t="s">
        <v>58</v>
      </c>
      <c r="C21" s="1" t="s">
        <v>59</v>
      </c>
      <c r="D21" s="1" t="s">
        <v>198</v>
      </c>
      <c r="E21" s="1" t="s">
        <v>328</v>
      </c>
      <c r="F21" s="1" t="s">
        <v>327</v>
      </c>
      <c r="G21" s="1" t="s">
        <v>326</v>
      </c>
      <c r="K21" s="1">
        <v>0</v>
      </c>
      <c r="L21" s="1">
        <v>0</v>
      </c>
      <c r="M21" s="1">
        <v>0</v>
      </c>
      <c r="N21" s="1">
        <v>0</v>
      </c>
    </row>
    <row r="22" spans="1:14">
      <c r="A22" s="1">
        <v>21</v>
      </c>
      <c r="B22" s="1" t="s">
        <v>60</v>
      </c>
      <c r="C22" s="1" t="s">
        <v>61</v>
      </c>
      <c r="D22" s="1" t="s">
        <v>198</v>
      </c>
      <c r="E22" s="1" t="s">
        <v>325</v>
      </c>
      <c r="F22" s="1" t="s">
        <v>324</v>
      </c>
      <c r="G22" s="1" t="s">
        <v>323</v>
      </c>
      <c r="K22" s="1">
        <v>0</v>
      </c>
      <c r="L22" s="1">
        <v>0</v>
      </c>
      <c r="M22" s="1">
        <v>0</v>
      </c>
      <c r="N22" s="1">
        <v>0</v>
      </c>
    </row>
    <row r="23" spans="1:14">
      <c r="A23" s="1">
        <v>22</v>
      </c>
      <c r="B23" s="1" t="s">
        <v>62</v>
      </c>
      <c r="C23" s="1" t="s">
        <v>63</v>
      </c>
      <c r="D23" s="1" t="s">
        <v>322</v>
      </c>
      <c r="E23" s="1" t="s">
        <v>321</v>
      </c>
      <c r="F23" s="1" t="s">
        <v>320</v>
      </c>
      <c r="G23" s="1" t="s">
        <v>319</v>
      </c>
      <c r="K23" s="1">
        <v>0</v>
      </c>
      <c r="L23" s="1">
        <v>0</v>
      </c>
      <c r="M23" s="1">
        <v>0</v>
      </c>
      <c r="N23" s="1">
        <v>0</v>
      </c>
    </row>
    <row r="24" spans="1:14">
      <c r="A24" s="1">
        <v>23</v>
      </c>
      <c r="B24" s="1" t="s">
        <v>64</v>
      </c>
      <c r="C24" s="1" t="s">
        <v>65</v>
      </c>
      <c r="D24" s="1" t="s">
        <v>315</v>
      </c>
      <c r="E24" s="1" t="s">
        <v>318</v>
      </c>
      <c r="F24" s="1" t="s">
        <v>317</v>
      </c>
      <c r="G24" s="1" t="s">
        <v>316</v>
      </c>
      <c r="K24" s="1">
        <v>0</v>
      </c>
      <c r="L24" s="1">
        <v>0</v>
      </c>
      <c r="M24" s="1">
        <v>0</v>
      </c>
      <c r="N24" s="1">
        <v>0</v>
      </c>
    </row>
    <row r="25" spans="1:14">
      <c r="A25" s="1">
        <v>24</v>
      </c>
      <c r="B25" s="1" t="s">
        <v>66</v>
      </c>
      <c r="C25" s="1" t="s">
        <v>67</v>
      </c>
      <c r="D25" s="1" t="s">
        <v>315</v>
      </c>
      <c r="E25" s="1" t="s">
        <v>314</v>
      </c>
      <c r="F25" s="1" t="s">
        <v>313</v>
      </c>
      <c r="G25" s="1" t="s">
        <v>312</v>
      </c>
      <c r="K25" s="1">
        <v>0</v>
      </c>
      <c r="L25" s="1">
        <v>0</v>
      </c>
      <c r="M25" s="1">
        <v>0</v>
      </c>
      <c r="N25" s="1">
        <v>0</v>
      </c>
    </row>
    <row r="26" spans="1:14">
      <c r="A26" s="1">
        <v>25</v>
      </c>
      <c r="B26" s="1" t="s">
        <v>68</v>
      </c>
      <c r="C26" s="1" t="s">
        <v>69</v>
      </c>
      <c r="D26" s="1" t="s">
        <v>292</v>
      </c>
      <c r="E26" s="1" t="s">
        <v>311</v>
      </c>
      <c r="F26" s="1" t="s">
        <v>310</v>
      </c>
      <c r="G26" s="1" t="s">
        <v>309</v>
      </c>
      <c r="K26" s="1">
        <v>0</v>
      </c>
      <c r="L26" s="1">
        <v>0</v>
      </c>
      <c r="M26" s="1">
        <v>0</v>
      </c>
      <c r="N26" s="1">
        <v>0</v>
      </c>
    </row>
    <row r="27" spans="1:14">
      <c r="A27" s="1">
        <v>26</v>
      </c>
      <c r="B27" s="1" t="s">
        <v>70</v>
      </c>
      <c r="C27" s="1" t="s">
        <v>71</v>
      </c>
      <c r="D27" s="1" t="s">
        <v>220</v>
      </c>
      <c r="E27" s="1" t="s">
        <v>308</v>
      </c>
      <c r="F27" s="1" t="s">
        <v>307</v>
      </c>
      <c r="G27" s="1" t="s">
        <v>306</v>
      </c>
      <c r="K27" s="1">
        <v>0</v>
      </c>
      <c r="L27" s="1">
        <v>0</v>
      </c>
      <c r="M27" s="1">
        <v>0</v>
      </c>
      <c r="N27" s="1">
        <v>0</v>
      </c>
    </row>
    <row r="28" spans="1:14">
      <c r="A28" s="1">
        <v>27</v>
      </c>
      <c r="B28" s="1" t="s">
        <v>72</v>
      </c>
      <c r="C28" s="1" t="s">
        <v>73</v>
      </c>
      <c r="D28" s="1" t="s">
        <v>201</v>
      </c>
      <c r="E28" s="1" t="s">
        <v>305</v>
      </c>
      <c r="F28" s="1" t="s">
        <v>304</v>
      </c>
      <c r="G28" s="1" t="s">
        <v>303</v>
      </c>
      <c r="K28" s="1">
        <v>0</v>
      </c>
      <c r="L28" s="1">
        <v>0</v>
      </c>
      <c r="M28" s="1">
        <v>0</v>
      </c>
      <c r="N28" s="1">
        <v>0</v>
      </c>
    </row>
    <row r="29" spans="1:14">
      <c r="A29" s="1">
        <v>28</v>
      </c>
      <c r="B29" s="1" t="s">
        <v>74</v>
      </c>
      <c r="C29" s="1" t="s">
        <v>75</v>
      </c>
      <c r="D29" s="1" t="s">
        <v>300</v>
      </c>
      <c r="E29" s="1" t="s">
        <v>302</v>
      </c>
      <c r="F29" s="1" t="s">
        <v>301</v>
      </c>
      <c r="K29" s="1">
        <v>0</v>
      </c>
      <c r="L29" s="1">
        <v>0</v>
      </c>
      <c r="M29" s="1">
        <v>0</v>
      </c>
      <c r="N29" s="1">
        <v>0</v>
      </c>
    </row>
    <row r="30" spans="1:14">
      <c r="A30" s="1">
        <v>29</v>
      </c>
      <c r="B30" s="1" t="s">
        <v>76</v>
      </c>
      <c r="C30" s="1" t="s">
        <v>77</v>
      </c>
      <c r="D30" s="1" t="s">
        <v>300</v>
      </c>
      <c r="E30" s="1" t="s">
        <v>299</v>
      </c>
      <c r="F30" s="1" t="s">
        <v>298</v>
      </c>
      <c r="K30" s="1">
        <v>0</v>
      </c>
      <c r="L30" s="1">
        <v>0</v>
      </c>
      <c r="M30" s="1">
        <v>0</v>
      </c>
      <c r="N30" s="1">
        <v>0</v>
      </c>
    </row>
    <row r="31" spans="1:14">
      <c r="A31" s="1">
        <v>30</v>
      </c>
      <c r="B31" s="1" t="s">
        <v>78</v>
      </c>
      <c r="C31" s="1" t="s">
        <v>79</v>
      </c>
      <c r="D31" s="1" t="s">
        <v>261</v>
      </c>
      <c r="E31" s="1" t="s">
        <v>297</v>
      </c>
      <c r="F31" s="1" t="s">
        <v>296</v>
      </c>
      <c r="G31" s="1" t="s">
        <v>295</v>
      </c>
      <c r="K31" s="1">
        <v>0</v>
      </c>
      <c r="L31" s="1">
        <v>0</v>
      </c>
      <c r="M31" s="1">
        <v>0</v>
      </c>
      <c r="N31" s="1">
        <v>0</v>
      </c>
    </row>
    <row r="32" spans="1:14">
      <c r="A32" s="1">
        <v>31</v>
      </c>
      <c r="B32" s="1" t="s">
        <v>80</v>
      </c>
      <c r="C32" s="1" t="s">
        <v>81</v>
      </c>
      <c r="D32" s="1" t="s">
        <v>261</v>
      </c>
      <c r="E32" s="1" t="s">
        <v>294</v>
      </c>
      <c r="F32" s="1" t="s">
        <v>293</v>
      </c>
      <c r="K32" s="1">
        <v>0</v>
      </c>
      <c r="L32" s="1">
        <v>0</v>
      </c>
      <c r="M32" s="1">
        <v>0</v>
      </c>
      <c r="N32" s="1">
        <v>0</v>
      </c>
    </row>
    <row r="33" spans="1:14">
      <c r="A33" s="1">
        <v>32</v>
      </c>
      <c r="B33" s="1" t="s">
        <v>82</v>
      </c>
      <c r="C33" s="1" t="s">
        <v>83</v>
      </c>
      <c r="D33" s="1" t="s">
        <v>292</v>
      </c>
      <c r="E33" s="1" t="s">
        <v>291</v>
      </c>
      <c r="F33" s="1" t="s">
        <v>290</v>
      </c>
      <c r="K33" s="1">
        <v>0</v>
      </c>
      <c r="L33" s="1">
        <v>0</v>
      </c>
      <c r="M33" s="1">
        <v>0</v>
      </c>
      <c r="N33" s="1">
        <v>0</v>
      </c>
    </row>
    <row r="34" spans="1:14">
      <c r="A34" s="1">
        <v>33</v>
      </c>
      <c r="B34" s="1" t="s">
        <v>84</v>
      </c>
      <c r="C34" s="1" t="s">
        <v>85</v>
      </c>
      <c r="D34" s="1" t="s">
        <v>289</v>
      </c>
      <c r="E34" s="1" t="s">
        <v>288</v>
      </c>
      <c r="F34" s="1" t="s">
        <v>287</v>
      </c>
      <c r="G34" s="1" t="s">
        <v>287</v>
      </c>
      <c r="K34" s="1">
        <v>0</v>
      </c>
      <c r="L34" s="1">
        <v>0</v>
      </c>
      <c r="M34" s="1">
        <v>0</v>
      </c>
      <c r="N34" s="1">
        <v>0</v>
      </c>
    </row>
    <row r="35" spans="1:14">
      <c r="A35" s="1">
        <v>34</v>
      </c>
      <c r="B35" s="1" t="s">
        <v>86</v>
      </c>
      <c r="C35" s="1" t="s">
        <v>87</v>
      </c>
      <c r="D35" s="1" t="s">
        <v>216</v>
      </c>
      <c r="E35" s="1" t="s">
        <v>286</v>
      </c>
      <c r="F35" s="1" t="s">
        <v>285</v>
      </c>
      <c r="K35" s="1">
        <v>0</v>
      </c>
      <c r="L35" s="1">
        <v>0</v>
      </c>
      <c r="M35" s="1">
        <v>0</v>
      </c>
      <c r="N35" s="1">
        <v>0</v>
      </c>
    </row>
    <row r="36" spans="1:14">
      <c r="A36" s="1">
        <v>35</v>
      </c>
      <c r="B36" s="1" t="s">
        <v>88</v>
      </c>
      <c r="C36" s="1" t="s">
        <v>89</v>
      </c>
      <c r="D36" s="1" t="s">
        <v>284</v>
      </c>
      <c r="E36" s="1" t="s">
        <v>283</v>
      </c>
      <c r="F36" s="1" t="s">
        <v>282</v>
      </c>
      <c r="G36" s="1" t="s">
        <v>281</v>
      </c>
      <c r="K36" s="1">
        <v>0</v>
      </c>
      <c r="L36" s="1">
        <v>0</v>
      </c>
      <c r="M36" s="1">
        <v>0</v>
      </c>
      <c r="N36" s="1">
        <v>0</v>
      </c>
    </row>
    <row r="37" spans="1:14">
      <c r="A37" s="1">
        <v>36</v>
      </c>
      <c r="B37" s="1" t="s">
        <v>90</v>
      </c>
      <c r="C37" s="1" t="s">
        <v>91</v>
      </c>
      <c r="D37" s="1" t="s">
        <v>280</v>
      </c>
      <c r="E37" s="1" t="s">
        <v>279</v>
      </c>
      <c r="F37" s="1" t="s">
        <v>278</v>
      </c>
      <c r="K37" s="1">
        <v>0</v>
      </c>
      <c r="L37" s="1">
        <v>0</v>
      </c>
      <c r="M37" s="1">
        <v>0</v>
      </c>
      <c r="N37" s="1">
        <v>0</v>
      </c>
    </row>
    <row r="38" spans="1:14">
      <c r="A38" s="1">
        <v>37</v>
      </c>
      <c r="B38" s="1" t="s">
        <v>92</v>
      </c>
      <c r="C38" s="1" t="s">
        <v>93</v>
      </c>
      <c r="D38" s="1" t="s">
        <v>232</v>
      </c>
      <c r="E38" s="1" t="s">
        <v>277</v>
      </c>
      <c r="F38" s="1" t="s">
        <v>276</v>
      </c>
      <c r="G38" s="1" t="s">
        <v>275</v>
      </c>
      <c r="K38" s="1">
        <v>0</v>
      </c>
      <c r="L38" s="1">
        <v>0</v>
      </c>
      <c r="M38" s="1">
        <v>0</v>
      </c>
      <c r="N38" s="1">
        <v>0</v>
      </c>
    </row>
    <row r="39" spans="1:14">
      <c r="A39" s="1">
        <v>38</v>
      </c>
      <c r="B39" s="1" t="s">
        <v>94</v>
      </c>
      <c r="C39" s="1" t="s">
        <v>95</v>
      </c>
      <c r="D39" s="1" t="s">
        <v>274</v>
      </c>
      <c r="E39" s="1" t="s">
        <v>273</v>
      </c>
      <c r="F39" s="1" t="s">
        <v>272</v>
      </c>
      <c r="G39" s="1" t="s">
        <v>271</v>
      </c>
      <c r="K39" s="1">
        <v>0</v>
      </c>
      <c r="L39" s="1">
        <v>0</v>
      </c>
      <c r="M39" s="1">
        <v>0</v>
      </c>
      <c r="N39" s="1">
        <v>0</v>
      </c>
    </row>
    <row r="40" spans="1:14">
      <c r="A40" s="1">
        <v>39</v>
      </c>
      <c r="B40" s="1" t="s">
        <v>96</v>
      </c>
      <c r="C40" s="1" t="s">
        <v>97</v>
      </c>
      <c r="D40" s="1" t="s">
        <v>254</v>
      </c>
      <c r="E40" s="1" t="s">
        <v>270</v>
      </c>
      <c r="F40" s="1" t="s">
        <v>269</v>
      </c>
      <c r="G40" s="1" t="s">
        <v>268</v>
      </c>
      <c r="K40" s="1">
        <v>0</v>
      </c>
      <c r="L40" s="1">
        <v>0</v>
      </c>
      <c r="M40" s="1">
        <v>0</v>
      </c>
      <c r="N40" s="1">
        <v>0</v>
      </c>
    </row>
    <row r="41" spans="1:14">
      <c r="A41" s="1">
        <v>40</v>
      </c>
      <c r="B41" s="1" t="s">
        <v>98</v>
      </c>
      <c r="C41" s="1" t="s">
        <v>99</v>
      </c>
      <c r="D41" s="1" t="s">
        <v>267</v>
      </c>
      <c r="E41" s="1" t="s">
        <v>266</v>
      </c>
      <c r="F41" s="1" t="s">
        <v>265</v>
      </c>
      <c r="K41" s="1">
        <v>0</v>
      </c>
      <c r="L41" s="1">
        <v>0</v>
      </c>
      <c r="M41" s="1">
        <v>0</v>
      </c>
      <c r="N41" s="1">
        <v>0</v>
      </c>
    </row>
    <row r="42" spans="1:14">
      <c r="A42" s="1">
        <v>41</v>
      </c>
      <c r="B42" s="1" t="s">
        <v>100</v>
      </c>
      <c r="C42" s="1" t="s">
        <v>101</v>
      </c>
      <c r="D42" s="1" t="s">
        <v>229</v>
      </c>
      <c r="E42" s="1" t="s">
        <v>264</v>
      </c>
      <c r="F42" s="1" t="s">
        <v>263</v>
      </c>
      <c r="G42" s="1" t="s">
        <v>262</v>
      </c>
      <c r="K42" s="1">
        <v>0</v>
      </c>
      <c r="L42" s="1">
        <v>0</v>
      </c>
      <c r="M42" s="1">
        <v>0</v>
      </c>
      <c r="N42" s="1">
        <v>0</v>
      </c>
    </row>
    <row r="43" spans="1:14">
      <c r="A43" s="1">
        <v>42</v>
      </c>
      <c r="B43" s="1" t="s">
        <v>102</v>
      </c>
      <c r="C43" s="1" t="s">
        <v>103</v>
      </c>
      <c r="D43" s="1" t="s">
        <v>261</v>
      </c>
      <c r="E43" s="1" t="s">
        <v>260</v>
      </c>
      <c r="F43" s="1" t="s">
        <v>259</v>
      </c>
      <c r="G43" s="1" t="s">
        <v>258</v>
      </c>
      <c r="K43" s="1">
        <v>0</v>
      </c>
      <c r="L43" s="1">
        <v>0</v>
      </c>
      <c r="M43" s="1">
        <v>0</v>
      </c>
      <c r="N43" s="1">
        <v>0</v>
      </c>
    </row>
    <row r="44" spans="1:14">
      <c r="A44" s="1">
        <v>43</v>
      </c>
      <c r="B44" s="1" t="s">
        <v>104</v>
      </c>
      <c r="C44" s="1" t="s">
        <v>415</v>
      </c>
      <c r="D44" s="1" t="s">
        <v>232</v>
      </c>
      <c r="E44" s="1" t="s">
        <v>257</v>
      </c>
      <c r="F44" s="1" t="s">
        <v>256</v>
      </c>
      <c r="G44" s="1" t="s">
        <v>255</v>
      </c>
      <c r="K44" s="1">
        <v>0</v>
      </c>
      <c r="L44" s="1">
        <v>0</v>
      </c>
      <c r="M44" s="1">
        <v>0</v>
      </c>
      <c r="N44" s="1">
        <v>0</v>
      </c>
    </row>
    <row r="45" spans="1:14">
      <c r="A45" s="1">
        <v>44</v>
      </c>
      <c r="B45" s="1" t="s">
        <v>105</v>
      </c>
      <c r="C45" s="1" t="s">
        <v>106</v>
      </c>
      <c r="D45" s="1" t="s">
        <v>254</v>
      </c>
      <c r="E45" s="1" t="s">
        <v>253</v>
      </c>
      <c r="F45" s="1" t="s">
        <v>252</v>
      </c>
      <c r="G45" s="1" t="s">
        <v>251</v>
      </c>
      <c r="K45" s="1">
        <v>0</v>
      </c>
      <c r="L45" s="1">
        <v>0</v>
      </c>
      <c r="M45" s="1">
        <v>0</v>
      </c>
      <c r="N45" s="1">
        <v>0</v>
      </c>
    </row>
    <row r="46" spans="1:14">
      <c r="A46" s="1">
        <v>45</v>
      </c>
      <c r="B46" s="1" t="s">
        <v>107</v>
      </c>
      <c r="C46" s="1" t="s">
        <v>108</v>
      </c>
      <c r="D46" s="1" t="s">
        <v>250</v>
      </c>
      <c r="E46" s="1" t="s">
        <v>249</v>
      </c>
      <c r="F46" s="1" t="s">
        <v>248</v>
      </c>
      <c r="K46" s="1">
        <v>0</v>
      </c>
      <c r="L46" s="1">
        <v>0</v>
      </c>
      <c r="M46" s="1">
        <v>0</v>
      </c>
      <c r="N46" s="1">
        <v>0</v>
      </c>
    </row>
    <row r="47" spans="1:14">
      <c r="A47" s="1">
        <v>46</v>
      </c>
      <c r="B47" s="1" t="s">
        <v>109</v>
      </c>
      <c r="C47" s="1" t="s">
        <v>110</v>
      </c>
      <c r="D47" s="1" t="s">
        <v>247</v>
      </c>
      <c r="E47" s="1" t="s">
        <v>246</v>
      </c>
      <c r="F47" s="1" t="s">
        <v>245</v>
      </c>
      <c r="K47" s="1">
        <v>0</v>
      </c>
      <c r="L47" s="1">
        <v>0</v>
      </c>
      <c r="M47" s="1">
        <v>0</v>
      </c>
      <c r="N47" s="1">
        <v>0</v>
      </c>
    </row>
    <row r="48" spans="1:14">
      <c r="A48" s="1">
        <v>47</v>
      </c>
      <c r="B48" s="1" t="s">
        <v>111</v>
      </c>
      <c r="C48" s="1" t="s">
        <v>112</v>
      </c>
      <c r="D48" s="1" t="s">
        <v>244</v>
      </c>
      <c r="E48" s="1" t="s">
        <v>243</v>
      </c>
      <c r="F48" s="1" t="s">
        <v>242</v>
      </c>
      <c r="K48" s="1">
        <v>0</v>
      </c>
      <c r="L48" s="1">
        <v>0</v>
      </c>
      <c r="M48" s="1">
        <v>0</v>
      </c>
      <c r="N48" s="1">
        <v>0</v>
      </c>
    </row>
    <row r="49" spans="1:14">
      <c r="A49" s="1">
        <v>48</v>
      </c>
      <c r="B49" s="1" t="s">
        <v>113</v>
      </c>
      <c r="C49" s="1" t="s">
        <v>114</v>
      </c>
      <c r="D49" s="1" t="s">
        <v>198</v>
      </c>
      <c r="E49" s="1" t="s">
        <v>241</v>
      </c>
      <c r="F49" s="1" t="s">
        <v>240</v>
      </c>
      <c r="K49" s="1">
        <v>0</v>
      </c>
      <c r="L49" s="1">
        <v>0</v>
      </c>
      <c r="M49" s="1">
        <v>0</v>
      </c>
      <c r="N49" s="1">
        <v>0</v>
      </c>
    </row>
    <row r="50" spans="1:14">
      <c r="A50" s="1">
        <v>49</v>
      </c>
      <c r="B50" s="1" t="s">
        <v>115</v>
      </c>
      <c r="C50" s="1" t="s">
        <v>116</v>
      </c>
      <c r="D50" s="1" t="s">
        <v>198</v>
      </c>
      <c r="E50" s="1" t="s">
        <v>239</v>
      </c>
      <c r="F50" s="1" t="s">
        <v>238</v>
      </c>
      <c r="G50" s="1" t="s">
        <v>237</v>
      </c>
      <c r="K50" s="1">
        <v>0</v>
      </c>
      <c r="L50" s="1">
        <v>0</v>
      </c>
      <c r="M50" s="1">
        <v>0</v>
      </c>
      <c r="N50" s="1">
        <v>0</v>
      </c>
    </row>
    <row r="51" spans="1:14">
      <c r="A51" s="1">
        <v>50</v>
      </c>
      <c r="B51" s="1" t="s">
        <v>117</v>
      </c>
      <c r="C51" s="1" t="s">
        <v>118</v>
      </c>
      <c r="D51" s="1" t="s">
        <v>201</v>
      </c>
      <c r="E51" s="1" t="s">
        <v>236</v>
      </c>
      <c r="F51" s="1" t="s">
        <v>235</v>
      </c>
      <c r="K51" s="1">
        <v>0</v>
      </c>
      <c r="L51" s="1">
        <v>0</v>
      </c>
      <c r="M51" s="1">
        <v>0</v>
      </c>
      <c r="N51" s="1">
        <v>0</v>
      </c>
    </row>
    <row r="52" spans="1:14">
      <c r="A52" s="1">
        <v>51</v>
      </c>
      <c r="B52" s="1" t="s">
        <v>119</v>
      </c>
      <c r="C52" s="1" t="s">
        <v>120</v>
      </c>
      <c r="D52" s="1" t="s">
        <v>207</v>
      </c>
      <c r="E52" s="1" t="s">
        <v>234</v>
      </c>
      <c r="F52" s="1" t="s">
        <v>233</v>
      </c>
      <c r="K52" s="1">
        <v>0</v>
      </c>
      <c r="L52" s="1">
        <v>0</v>
      </c>
      <c r="M52" s="1">
        <v>0</v>
      </c>
      <c r="N52" s="1">
        <v>0</v>
      </c>
    </row>
    <row r="53" spans="1:14">
      <c r="A53" s="1">
        <v>52</v>
      </c>
      <c r="B53" s="1" t="s">
        <v>121</v>
      </c>
      <c r="C53" s="1" t="s">
        <v>122</v>
      </c>
      <c r="D53" s="1" t="s">
        <v>232</v>
      </c>
      <c r="E53" s="1" t="s">
        <v>231</v>
      </c>
      <c r="F53" s="1" t="s">
        <v>230</v>
      </c>
      <c r="K53" s="1">
        <v>0</v>
      </c>
      <c r="L53" s="1">
        <v>0</v>
      </c>
      <c r="M53" s="1">
        <v>0</v>
      </c>
      <c r="N53" s="1">
        <v>0</v>
      </c>
    </row>
    <row r="54" spans="1:14">
      <c r="A54" s="1">
        <v>53</v>
      </c>
      <c r="B54" s="1" t="s">
        <v>123</v>
      </c>
      <c r="C54" s="1" t="s">
        <v>124</v>
      </c>
      <c r="D54" s="1" t="s">
        <v>211</v>
      </c>
      <c r="E54" s="1" t="s">
        <v>210</v>
      </c>
      <c r="F54" s="1" t="s">
        <v>209</v>
      </c>
      <c r="G54" s="1" t="s">
        <v>208</v>
      </c>
      <c r="K54" s="1">
        <v>0</v>
      </c>
      <c r="L54" s="1">
        <v>0</v>
      </c>
      <c r="M54" s="1">
        <v>0</v>
      </c>
      <c r="N54" s="1">
        <v>0</v>
      </c>
    </row>
    <row r="55" spans="1:14">
      <c r="A55" s="1">
        <v>54</v>
      </c>
      <c r="B55" s="1" t="s">
        <v>416</v>
      </c>
      <c r="C55" s="1" t="s">
        <v>417</v>
      </c>
      <c r="D55" s="1" t="s">
        <v>250</v>
      </c>
      <c r="E55" s="1" t="s">
        <v>418</v>
      </c>
      <c r="F55" s="1" t="s">
        <v>419</v>
      </c>
      <c r="G55" s="1" t="s">
        <v>420</v>
      </c>
      <c r="K55" s="1">
        <v>0</v>
      </c>
      <c r="L55" s="1">
        <v>0</v>
      </c>
      <c r="M55" s="1">
        <v>0</v>
      </c>
      <c r="N55" s="1">
        <v>0</v>
      </c>
    </row>
    <row r="56" spans="1:14">
      <c r="A56" s="1">
        <v>55</v>
      </c>
      <c r="B56" s="1" t="s">
        <v>125</v>
      </c>
      <c r="C56" s="1" t="s">
        <v>126</v>
      </c>
      <c r="D56" s="1" t="s">
        <v>229</v>
      </c>
      <c r="E56" s="1" t="s">
        <v>228</v>
      </c>
      <c r="F56" s="1" t="s">
        <v>227</v>
      </c>
      <c r="K56" s="1">
        <v>0</v>
      </c>
      <c r="L56" s="1">
        <v>0</v>
      </c>
      <c r="M56" s="1">
        <v>0</v>
      </c>
      <c r="N56" s="1">
        <v>0</v>
      </c>
    </row>
    <row r="57" spans="1:14">
      <c r="A57" s="1">
        <v>56</v>
      </c>
      <c r="B57" s="1" t="s">
        <v>127</v>
      </c>
      <c r="C57" s="1" t="s">
        <v>128</v>
      </c>
      <c r="D57" s="1" t="s">
        <v>226</v>
      </c>
      <c r="E57" s="1" t="s">
        <v>225</v>
      </c>
      <c r="F57" s="1" t="s">
        <v>224</v>
      </c>
      <c r="K57" s="1">
        <v>0</v>
      </c>
      <c r="L57" s="1">
        <v>0</v>
      </c>
      <c r="M57" s="1">
        <v>0</v>
      </c>
      <c r="N57" s="1">
        <v>0</v>
      </c>
    </row>
    <row r="58" spans="1:14">
      <c r="A58" s="1">
        <v>57</v>
      </c>
      <c r="B58" s="1" t="s">
        <v>129</v>
      </c>
      <c r="C58" s="1" t="s">
        <v>130</v>
      </c>
      <c r="D58" s="1" t="s">
        <v>198</v>
      </c>
      <c r="E58" s="1" t="s">
        <v>223</v>
      </c>
      <c r="F58" s="1" t="s">
        <v>222</v>
      </c>
      <c r="G58" s="1" t="s">
        <v>221</v>
      </c>
      <c r="K58" s="1">
        <v>0</v>
      </c>
      <c r="L58" s="1">
        <v>0</v>
      </c>
      <c r="M58" s="1">
        <v>0</v>
      </c>
      <c r="N58" s="1">
        <v>0</v>
      </c>
    </row>
    <row r="59" spans="1:14">
      <c r="A59" s="1">
        <v>58</v>
      </c>
      <c r="B59" s="1" t="s">
        <v>131</v>
      </c>
      <c r="C59" s="1" t="s">
        <v>132</v>
      </c>
      <c r="D59" s="1" t="s">
        <v>220</v>
      </c>
      <c r="E59" s="1" t="s">
        <v>219</v>
      </c>
      <c r="F59" s="1" t="s">
        <v>218</v>
      </c>
      <c r="G59" s="1" t="s">
        <v>217</v>
      </c>
      <c r="K59" s="1">
        <v>0</v>
      </c>
      <c r="L59" s="1">
        <v>0</v>
      </c>
      <c r="M59" s="1">
        <v>0</v>
      </c>
      <c r="N59" s="1">
        <v>0</v>
      </c>
    </row>
    <row r="60" spans="1:14">
      <c r="A60" s="1">
        <v>59</v>
      </c>
      <c r="B60" s="1" t="s">
        <v>133</v>
      </c>
      <c r="C60" s="1" t="s">
        <v>134</v>
      </c>
      <c r="D60" s="1" t="s">
        <v>207</v>
      </c>
      <c r="E60" s="1" t="s">
        <v>206</v>
      </c>
      <c r="F60" s="1" t="s">
        <v>205</v>
      </c>
      <c r="G60" s="1" t="s">
        <v>204</v>
      </c>
      <c r="K60" s="1">
        <v>0</v>
      </c>
      <c r="L60" s="1">
        <v>0</v>
      </c>
      <c r="M60" s="1">
        <v>0</v>
      </c>
      <c r="N60" s="1">
        <v>0</v>
      </c>
    </row>
    <row r="61" spans="1:14">
      <c r="A61" s="1">
        <v>60</v>
      </c>
      <c r="B61" s="1" t="s">
        <v>135</v>
      </c>
      <c r="C61" s="1" t="s">
        <v>136</v>
      </c>
      <c r="D61" s="1" t="s">
        <v>216</v>
      </c>
      <c r="E61" s="1" t="s">
        <v>215</v>
      </c>
      <c r="F61" s="1" t="s">
        <v>214</v>
      </c>
      <c r="K61" s="1">
        <v>0</v>
      </c>
      <c r="L61" s="1">
        <v>0</v>
      </c>
      <c r="M61" s="1">
        <v>0</v>
      </c>
      <c r="N61" s="1">
        <v>0</v>
      </c>
    </row>
    <row r="62" spans="1:14">
      <c r="A62" s="1">
        <v>61</v>
      </c>
      <c r="B62" s="1" t="s">
        <v>137</v>
      </c>
      <c r="C62" s="1" t="s">
        <v>138</v>
      </c>
      <c r="K62" s="1">
        <v>0</v>
      </c>
      <c r="L62" s="1">
        <v>0</v>
      </c>
      <c r="M62" s="1">
        <v>0</v>
      </c>
      <c r="N62" s="1">
        <v>0</v>
      </c>
    </row>
    <row r="63" spans="1:14">
      <c r="A63" s="1">
        <v>62</v>
      </c>
      <c r="B63" s="1" t="s">
        <v>139</v>
      </c>
      <c r="C63" s="1" t="s">
        <v>140</v>
      </c>
      <c r="F63" s="1" t="s">
        <v>213</v>
      </c>
      <c r="G63" s="1" t="s">
        <v>212</v>
      </c>
      <c r="K63" s="1">
        <v>0</v>
      </c>
      <c r="L63" s="1">
        <v>0</v>
      </c>
      <c r="M63" s="1">
        <v>0</v>
      </c>
      <c r="N63" s="1">
        <v>0</v>
      </c>
    </row>
    <row r="64" spans="1:14">
      <c r="A64" s="1">
        <v>63</v>
      </c>
      <c r="B64" s="1" t="s">
        <v>141</v>
      </c>
      <c r="C64" s="1" t="s">
        <v>142</v>
      </c>
      <c r="F64" s="1" t="s">
        <v>213</v>
      </c>
      <c r="G64" s="1" t="s">
        <v>212</v>
      </c>
      <c r="K64" s="1">
        <v>0</v>
      </c>
      <c r="L64" s="1">
        <v>0</v>
      </c>
      <c r="M64" s="1">
        <v>0</v>
      </c>
      <c r="N64" s="1">
        <v>0</v>
      </c>
    </row>
    <row r="65" spans="1:14">
      <c r="A65" s="1">
        <v>64</v>
      </c>
      <c r="B65" s="1" t="s">
        <v>145</v>
      </c>
      <c r="C65" s="1" t="s">
        <v>146</v>
      </c>
      <c r="K65" s="1">
        <v>0</v>
      </c>
      <c r="L65" s="1">
        <v>0</v>
      </c>
      <c r="M65" s="1">
        <v>0</v>
      </c>
      <c r="N65" s="1">
        <v>0</v>
      </c>
    </row>
    <row r="66" spans="1:14">
      <c r="A66" s="1">
        <v>65</v>
      </c>
      <c r="B66" s="1" t="s">
        <v>421</v>
      </c>
      <c r="C66" s="1" t="s">
        <v>422</v>
      </c>
      <c r="D66" s="1" t="s">
        <v>201</v>
      </c>
      <c r="E66" s="1" t="s">
        <v>423</v>
      </c>
      <c r="F66" s="1" t="s">
        <v>424</v>
      </c>
      <c r="G66" s="1" t="s">
        <v>425</v>
      </c>
      <c r="K66" s="1">
        <v>0</v>
      </c>
      <c r="L66" s="1">
        <v>0</v>
      </c>
      <c r="M66" s="1">
        <v>0</v>
      </c>
      <c r="N66" s="1">
        <v>0</v>
      </c>
    </row>
    <row r="67" spans="1:14">
      <c r="A67" s="1">
        <v>66</v>
      </c>
      <c r="B67" s="1" t="s">
        <v>148</v>
      </c>
      <c r="C67" s="1" t="s">
        <v>149</v>
      </c>
      <c r="D67" s="1" t="s">
        <v>201</v>
      </c>
      <c r="E67" s="1" t="s">
        <v>203</v>
      </c>
      <c r="F67" s="1" t="s">
        <v>202</v>
      </c>
      <c r="K67" s="1">
        <v>0</v>
      </c>
      <c r="L67" s="1">
        <v>0</v>
      </c>
      <c r="M67" s="1">
        <v>0</v>
      </c>
      <c r="N67" s="1">
        <v>0</v>
      </c>
    </row>
    <row r="68" spans="1:14">
      <c r="A68" s="1">
        <v>67</v>
      </c>
      <c r="B68" s="1" t="s">
        <v>152</v>
      </c>
      <c r="C68" s="1" t="s">
        <v>153</v>
      </c>
      <c r="D68" s="1" t="s">
        <v>198</v>
      </c>
      <c r="E68" s="1" t="s">
        <v>197</v>
      </c>
      <c r="F68" s="1" t="s">
        <v>196</v>
      </c>
      <c r="K68" s="1">
        <v>0</v>
      </c>
      <c r="L68" s="1">
        <v>0</v>
      </c>
      <c r="M68" s="1">
        <v>0</v>
      </c>
      <c r="N68" s="1">
        <v>0</v>
      </c>
    </row>
    <row r="69" spans="1:14">
      <c r="A69" s="1">
        <v>68</v>
      </c>
      <c r="B69" s="1" t="s">
        <v>150</v>
      </c>
      <c r="C69" s="1" t="s">
        <v>151</v>
      </c>
      <c r="D69" s="1" t="s">
        <v>201</v>
      </c>
      <c r="E69" s="1" t="s">
        <v>200</v>
      </c>
      <c r="F69" s="1" t="s">
        <v>199</v>
      </c>
      <c r="K69" s="1">
        <v>0</v>
      </c>
      <c r="L69" s="1">
        <v>0</v>
      </c>
      <c r="M69" s="1">
        <v>0</v>
      </c>
      <c r="N69" s="1">
        <v>0</v>
      </c>
    </row>
    <row r="70" spans="1:14">
      <c r="A70" s="1">
        <v>69</v>
      </c>
      <c r="B70" s="1" t="s">
        <v>143</v>
      </c>
      <c r="C70" s="1" t="s">
        <v>144</v>
      </c>
      <c r="D70" s="1" t="s">
        <v>211</v>
      </c>
      <c r="E70" s="1" t="s">
        <v>210</v>
      </c>
      <c r="F70" s="1" t="s">
        <v>209</v>
      </c>
      <c r="G70" s="1" t="s">
        <v>208</v>
      </c>
      <c r="K70" s="1">
        <v>0</v>
      </c>
      <c r="L70" s="1">
        <v>0</v>
      </c>
      <c r="M70" s="1">
        <v>0</v>
      </c>
      <c r="N70" s="1">
        <v>0</v>
      </c>
    </row>
    <row r="71" spans="1:14">
      <c r="A71" s="1">
        <v>70</v>
      </c>
      <c r="B71" s="1" t="s">
        <v>154</v>
      </c>
      <c r="C71" s="1" t="s">
        <v>155</v>
      </c>
      <c r="K71" s="1">
        <v>0</v>
      </c>
      <c r="L71" s="1">
        <v>0</v>
      </c>
      <c r="M71" s="1">
        <v>0</v>
      </c>
      <c r="N71" s="1">
        <v>0</v>
      </c>
    </row>
    <row r="72" spans="1:14">
      <c r="A72" s="1">
        <v>71</v>
      </c>
      <c r="B72" s="1" t="s">
        <v>147</v>
      </c>
      <c r="C72" s="1" t="s">
        <v>426</v>
      </c>
      <c r="D72" s="1" t="s">
        <v>207</v>
      </c>
      <c r="E72" s="1" t="s">
        <v>206</v>
      </c>
      <c r="F72" s="1" t="s">
        <v>205</v>
      </c>
      <c r="G72" s="1" t="s">
        <v>204</v>
      </c>
      <c r="K72" s="1">
        <v>0</v>
      </c>
      <c r="L72" s="1">
        <v>0</v>
      </c>
      <c r="M72" s="1">
        <v>0</v>
      </c>
      <c r="N72" s="1">
        <v>0</v>
      </c>
    </row>
    <row r="73" spans="1:14">
      <c r="A73" s="1">
        <v>72</v>
      </c>
      <c r="B73" s="1" t="s">
        <v>427</v>
      </c>
      <c r="C73" s="1" t="s">
        <v>428</v>
      </c>
      <c r="E73" s="1" t="s">
        <v>325</v>
      </c>
      <c r="K73" s="1">
        <v>0</v>
      </c>
      <c r="L73" s="1">
        <v>0</v>
      </c>
      <c r="M73" s="1">
        <v>0</v>
      </c>
      <c r="N73" s="1">
        <v>0</v>
      </c>
    </row>
  </sheetData>
  <sheetProtection password="CC71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2"/>
  <sheetViews>
    <sheetView workbookViewId="0">
      <selection activeCell="E41" sqref="E41"/>
    </sheetView>
  </sheetViews>
  <sheetFormatPr defaultColWidth="9" defaultRowHeight="13.2"/>
  <cols>
    <col min="1" max="16384" width="9" style="1"/>
  </cols>
  <sheetData>
    <row r="1" spans="1:29">
      <c r="A1" s="1" t="s">
        <v>156</v>
      </c>
      <c r="B1" s="1" t="s">
        <v>157</v>
      </c>
      <c r="C1" s="1" t="s">
        <v>17</v>
      </c>
      <c r="D1" s="1" t="s">
        <v>158</v>
      </c>
      <c r="E1" s="1" t="s">
        <v>159</v>
      </c>
      <c r="F1" s="1" t="s">
        <v>160</v>
      </c>
      <c r="G1" s="1" t="s">
        <v>161</v>
      </c>
      <c r="H1" s="1" t="s">
        <v>162</v>
      </c>
      <c r="I1" s="1" t="s">
        <v>163</v>
      </c>
      <c r="J1" s="1" t="s">
        <v>164</v>
      </c>
      <c r="K1" s="1" t="s">
        <v>165</v>
      </c>
      <c r="L1" s="1" t="s">
        <v>166</v>
      </c>
      <c r="M1" s="1" t="s">
        <v>167</v>
      </c>
      <c r="N1" s="1" t="s">
        <v>168</v>
      </c>
      <c r="O1" s="1" t="s">
        <v>169</v>
      </c>
      <c r="P1" s="1" t="s">
        <v>170</v>
      </c>
      <c r="Q1" s="1" t="s">
        <v>171</v>
      </c>
      <c r="R1" s="1" t="s">
        <v>172</v>
      </c>
      <c r="S1" s="1" t="s">
        <v>173</v>
      </c>
      <c r="T1" s="1" t="s">
        <v>174</v>
      </c>
      <c r="U1" s="1" t="s">
        <v>175</v>
      </c>
      <c r="V1" s="1" t="s">
        <v>176</v>
      </c>
      <c r="W1" s="1" t="s">
        <v>177</v>
      </c>
      <c r="X1" s="1" t="s">
        <v>178</v>
      </c>
      <c r="Y1" s="1" t="s">
        <v>179</v>
      </c>
      <c r="Z1" s="1" t="s">
        <v>180</v>
      </c>
      <c r="AA1" s="1" t="s">
        <v>181</v>
      </c>
      <c r="AB1" s="1" t="s">
        <v>182</v>
      </c>
      <c r="AC1" s="1" t="s">
        <v>183</v>
      </c>
    </row>
    <row r="2" spans="1:29">
      <c r="A2" s="1">
        <v>1</v>
      </c>
      <c r="B2" s="1">
        <v>1</v>
      </c>
      <c r="C2" s="1">
        <f>申込書!$BR$2</f>
        <v>0</v>
      </c>
      <c r="F2" s="1">
        <f>申込書!AL52</f>
        <v>0</v>
      </c>
    </row>
    <row r="3" spans="1:29">
      <c r="A3" s="1">
        <v>2</v>
      </c>
      <c r="B3" s="1">
        <v>2</v>
      </c>
      <c r="C3" s="1">
        <f>申込書!$BR$2</f>
        <v>0</v>
      </c>
      <c r="E3" s="1">
        <f>申込書!D13</f>
        <v>0</v>
      </c>
      <c r="F3" s="1">
        <f>申込書!H14</f>
        <v>0</v>
      </c>
    </row>
    <row r="4" spans="1:29">
      <c r="A4" s="1">
        <v>3</v>
      </c>
      <c r="B4" s="1">
        <v>2</v>
      </c>
      <c r="C4" s="1">
        <f>申込書!$BR$2</f>
        <v>0</v>
      </c>
      <c r="E4" s="1">
        <f>申込書!D16</f>
        <v>0</v>
      </c>
      <c r="F4" s="1">
        <f>申込書!H17</f>
        <v>0</v>
      </c>
    </row>
    <row r="5" spans="1:29">
      <c r="A5" s="1">
        <v>4</v>
      </c>
      <c r="B5" s="1">
        <v>2</v>
      </c>
      <c r="C5" s="1">
        <f>申込書!$BR$2</f>
        <v>0</v>
      </c>
      <c r="E5" s="1">
        <f>申込書!D19</f>
        <v>0</v>
      </c>
      <c r="F5" s="1">
        <f>申込書!H20</f>
        <v>0</v>
      </c>
    </row>
    <row r="6" spans="1:29">
      <c r="A6" s="1">
        <v>5</v>
      </c>
      <c r="B6" s="1">
        <v>2</v>
      </c>
      <c r="C6" s="1">
        <f>申込書!$BR$2</f>
        <v>0</v>
      </c>
      <c r="E6" s="1">
        <f>申込書!D22</f>
        <v>0</v>
      </c>
      <c r="F6" s="1">
        <f>申込書!H23</f>
        <v>0</v>
      </c>
    </row>
    <row r="7" spans="1:29">
      <c r="A7" s="1">
        <v>6</v>
      </c>
      <c r="B7" s="1">
        <v>2</v>
      </c>
      <c r="C7" s="1">
        <f>申込書!$BR$2</f>
        <v>0</v>
      </c>
      <c r="E7" s="1">
        <f>申込書!D25</f>
        <v>0</v>
      </c>
      <c r="F7" s="1">
        <f>申込書!H26</f>
        <v>0</v>
      </c>
    </row>
    <row r="8" spans="1:29">
      <c r="A8" s="1">
        <v>7</v>
      </c>
      <c r="B8" s="1">
        <v>2</v>
      </c>
      <c r="C8" s="1">
        <f>申込書!$BR$2</f>
        <v>0</v>
      </c>
      <c r="E8" s="1">
        <f>申込書!D28</f>
        <v>0</v>
      </c>
      <c r="F8" s="1">
        <f>申込書!H29</f>
        <v>0</v>
      </c>
    </row>
    <row r="9" spans="1:29">
      <c r="A9" s="1">
        <v>8</v>
      </c>
      <c r="B9" s="1">
        <v>2</v>
      </c>
      <c r="C9" s="1">
        <f>申込書!$BR$2</f>
        <v>0</v>
      </c>
      <c r="E9" s="1">
        <f>申込書!D31</f>
        <v>0</v>
      </c>
      <c r="F9" s="1">
        <f>申込書!H32</f>
        <v>0</v>
      </c>
    </row>
    <row r="10" spans="1:29">
      <c r="A10" s="1">
        <v>9</v>
      </c>
      <c r="B10" s="1">
        <v>2</v>
      </c>
      <c r="C10" s="1">
        <f>申込書!$BR$2</f>
        <v>0</v>
      </c>
      <c r="E10" s="1">
        <f>申込書!D34</f>
        <v>0</v>
      </c>
      <c r="F10" s="1">
        <f>申込書!H35</f>
        <v>0</v>
      </c>
    </row>
    <row r="11" spans="1:29">
      <c r="A11" s="1">
        <v>10</v>
      </c>
      <c r="B11" s="1">
        <v>3</v>
      </c>
      <c r="C11" s="1">
        <f>申込書!$BR$2</f>
        <v>0</v>
      </c>
      <c r="E11" s="1">
        <f>申込書!AL13</f>
        <v>0</v>
      </c>
      <c r="F11" s="1">
        <f>申込書!AP14</f>
        <v>0</v>
      </c>
      <c r="G11" s="1">
        <f>申込書!BT13</f>
        <v>0</v>
      </c>
    </row>
    <row r="12" spans="1:29">
      <c r="A12" s="1">
        <v>11</v>
      </c>
      <c r="B12" s="1">
        <v>3</v>
      </c>
      <c r="C12" s="1">
        <f>申込書!$BR$2</f>
        <v>0</v>
      </c>
      <c r="E12" s="1">
        <f>申込書!AL16</f>
        <v>0</v>
      </c>
      <c r="F12" s="1">
        <f>申込書!AP17</f>
        <v>0</v>
      </c>
      <c r="G12" s="1">
        <f>申込書!BT16</f>
        <v>0</v>
      </c>
    </row>
    <row r="13" spans="1:29">
      <c r="A13" s="1">
        <v>12</v>
      </c>
      <c r="B13" s="1">
        <v>3</v>
      </c>
      <c r="C13" s="1">
        <f>申込書!$BR$2</f>
        <v>0</v>
      </c>
      <c r="E13" s="1">
        <f>申込書!AL19</f>
        <v>0</v>
      </c>
      <c r="F13" s="1">
        <f>申込書!AP20</f>
        <v>0</v>
      </c>
      <c r="G13" s="1">
        <f>申込書!BT19</f>
        <v>0</v>
      </c>
    </row>
    <row r="14" spans="1:29">
      <c r="A14" s="1">
        <v>13</v>
      </c>
      <c r="B14" s="1">
        <v>3</v>
      </c>
      <c r="C14" s="1">
        <f>申込書!$BR$2</f>
        <v>0</v>
      </c>
      <c r="E14" s="1">
        <f>申込書!AL22</f>
        <v>0</v>
      </c>
      <c r="F14" s="1">
        <f>申込書!AP23</f>
        <v>0</v>
      </c>
      <c r="G14" s="1">
        <f>申込書!BT22</f>
        <v>0</v>
      </c>
    </row>
    <row r="15" spans="1:29">
      <c r="A15" s="1">
        <v>14</v>
      </c>
      <c r="B15" s="1">
        <v>3</v>
      </c>
      <c r="C15" s="1">
        <f>申込書!$BR$2</f>
        <v>0</v>
      </c>
      <c r="E15" s="1">
        <f>申込書!AL25</f>
        <v>0</v>
      </c>
      <c r="F15" s="1">
        <f>申込書!AP26</f>
        <v>0</v>
      </c>
      <c r="G15" s="1">
        <f>申込書!BT25</f>
        <v>0</v>
      </c>
    </row>
    <row r="16" spans="1:29">
      <c r="A16" s="1">
        <v>15</v>
      </c>
      <c r="B16" s="1">
        <v>3</v>
      </c>
      <c r="C16" s="1">
        <f>申込書!$BR$2</f>
        <v>0</v>
      </c>
      <c r="E16" s="1">
        <f>申込書!AL28</f>
        <v>0</v>
      </c>
      <c r="F16" s="1">
        <f>申込書!AP29</f>
        <v>0</v>
      </c>
      <c r="G16" s="1">
        <f>申込書!BT28</f>
        <v>0</v>
      </c>
    </row>
    <row r="17" spans="1:7">
      <c r="A17" s="1">
        <v>16</v>
      </c>
      <c r="B17" s="1">
        <v>3</v>
      </c>
      <c r="C17" s="1">
        <f>申込書!$BR$2</f>
        <v>0</v>
      </c>
      <c r="E17" s="1">
        <f>申込書!AL31</f>
        <v>0</v>
      </c>
      <c r="F17" s="1">
        <f>申込書!AP32</f>
        <v>0</v>
      </c>
      <c r="G17" s="1">
        <f>申込書!BT31</f>
        <v>0</v>
      </c>
    </row>
    <row r="18" spans="1:7">
      <c r="A18" s="1">
        <v>17</v>
      </c>
      <c r="B18" s="1">
        <v>3</v>
      </c>
      <c r="C18" s="1">
        <f>申込書!$BR$2</f>
        <v>0</v>
      </c>
      <c r="E18" s="1">
        <f>申込書!AL34</f>
        <v>0</v>
      </c>
      <c r="F18" s="1">
        <f>申込書!AP35</f>
        <v>0</v>
      </c>
      <c r="G18" s="1">
        <f>申込書!BT34</f>
        <v>0</v>
      </c>
    </row>
    <row r="19" spans="1:7">
      <c r="A19" s="1">
        <v>18</v>
      </c>
      <c r="B19" s="1">
        <v>4</v>
      </c>
      <c r="C19" s="1">
        <f>申込書!$BR$2</f>
        <v>0</v>
      </c>
      <c r="F19" s="1">
        <f>申込書!AL40</f>
        <v>0</v>
      </c>
    </row>
    <row r="20" spans="1:7">
      <c r="A20" s="1">
        <v>19</v>
      </c>
      <c r="B20" s="1">
        <v>6</v>
      </c>
      <c r="C20" s="1">
        <f>申込書!$BR$2</f>
        <v>0</v>
      </c>
      <c r="F20" s="1">
        <f>申込書!AL43</f>
        <v>0</v>
      </c>
    </row>
    <row r="21" spans="1:7">
      <c r="A21" s="1">
        <v>20</v>
      </c>
      <c r="B21" s="1">
        <v>5</v>
      </c>
      <c r="C21" s="1">
        <f>申込書!$BR$2</f>
        <v>0</v>
      </c>
      <c r="F21" s="1">
        <f>申込書!AL46</f>
        <v>0</v>
      </c>
    </row>
    <row r="22" spans="1:7">
      <c r="A22" s="1">
        <v>21</v>
      </c>
      <c r="B22" s="1">
        <v>7</v>
      </c>
      <c r="C22" s="1">
        <f>申込書!$BR$2</f>
        <v>0</v>
      </c>
      <c r="F22" s="1">
        <f>申込書!AL49</f>
        <v>0</v>
      </c>
    </row>
  </sheetData>
  <sheetProtection password="CC71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"/>
  <sheetViews>
    <sheetView workbookViewId="0">
      <selection activeCell="G8" sqref="G8"/>
    </sheetView>
  </sheetViews>
  <sheetFormatPr defaultRowHeight="13.2"/>
  <sheetData>
    <row r="1" spans="1:9">
      <c r="A1" t="s">
        <v>404</v>
      </c>
      <c r="B1" t="s">
        <v>405</v>
      </c>
      <c r="C1" t="s">
        <v>406</v>
      </c>
      <c r="D1" t="s">
        <v>407</v>
      </c>
      <c r="E1" t="s">
        <v>408</v>
      </c>
      <c r="F1" t="s">
        <v>409</v>
      </c>
      <c r="G1" t="s">
        <v>410</v>
      </c>
      <c r="H1" t="s">
        <v>411</v>
      </c>
      <c r="I1" t="s">
        <v>412</v>
      </c>
    </row>
    <row r="2" spans="1:9">
      <c r="A2">
        <f>申込書!BR2</f>
        <v>0</v>
      </c>
      <c r="B2" t="str">
        <f>申込書!A3</f>
        <v>学校名</v>
      </c>
      <c r="C2">
        <f>申込書!AV3</f>
        <v>0</v>
      </c>
      <c r="D2">
        <f>申込書!AZ5</f>
        <v>0</v>
      </c>
      <c r="E2">
        <f>申込書!I7</f>
        <v>0</v>
      </c>
      <c r="F2">
        <f>申込書!AE7</f>
        <v>0</v>
      </c>
      <c r="G2" t="str">
        <f>申込書!BA7</f>
        <v>←複数名で指導を行っている場合は記入を
　お願いします。</v>
      </c>
      <c r="H2">
        <f>申込書!Q9</f>
        <v>0</v>
      </c>
      <c r="I2">
        <f>申込書!AY9</f>
        <v>0</v>
      </c>
    </row>
  </sheetData>
  <sheetProtection password="CC71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</vt:lpstr>
      <vt:lpstr>Ｔ学校</vt:lpstr>
      <vt:lpstr>Ｔエントリ</vt:lpstr>
      <vt:lpstr>係</vt:lpstr>
      <vt:lpstr>Ｔエントリ</vt:lpstr>
      <vt:lpstr>Ｔ学校!Ｔ学校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Kenpc2017</dc:creator>
  <cp:lastModifiedBy>KenPC2022</cp:lastModifiedBy>
  <cp:lastPrinted>2022-04-19T07:22:15Z</cp:lastPrinted>
  <dcterms:created xsi:type="dcterms:W3CDTF">2019-04-07T02:36:08Z</dcterms:created>
  <dcterms:modified xsi:type="dcterms:W3CDTF">2023-04-17T22:38:15Z</dcterms:modified>
</cp:coreProperties>
</file>